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skia\Documents\Rayon Rivierenland\2018-2019\"/>
    </mc:Choice>
  </mc:AlternateContent>
  <bookViews>
    <workbookView xWindow="0" yWindow="0" windowWidth="24000" windowHeight="9735"/>
  </bookViews>
  <sheets>
    <sheet name="Bla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3" i="1" l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I38" i="1"/>
  <c r="AI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<sst xmlns="http://schemas.openxmlformats.org/spreadsheetml/2006/main" count="959" uniqueCount="310">
  <si>
    <t>DSS Leerdam</t>
  </si>
  <si>
    <t>Rivierenland</t>
  </si>
  <si>
    <t>D2</t>
  </si>
  <si>
    <t xml:space="preserve"> </t>
  </si>
  <si>
    <t>De Gemzen Bunnik</t>
  </si>
  <si>
    <t>Vogel IJsselstein</t>
  </si>
  <si>
    <t>SSS Lopik</t>
  </si>
  <si>
    <t>Turn2gether Oudewater</t>
  </si>
  <si>
    <t>&amp;</t>
  </si>
  <si>
    <t>Unitas Doorn</t>
  </si>
  <si>
    <t>BGV Benschop</t>
  </si>
  <si>
    <t>DOS Vianen</t>
  </si>
  <si>
    <t>instap</t>
  </si>
  <si>
    <t>D3</t>
  </si>
  <si>
    <t>VEK Lexmond</t>
  </si>
  <si>
    <t>Dalto Driebergen</t>
  </si>
  <si>
    <t>Moveo Nieuwegein</t>
  </si>
  <si>
    <t>SVZ Zijderveld</t>
  </si>
  <si>
    <t>7D222</t>
  </si>
  <si>
    <t>Anouk Moolenaar</t>
  </si>
  <si>
    <t>7D224</t>
  </si>
  <si>
    <t>Esti Kloot</t>
  </si>
  <si>
    <t>7D226</t>
  </si>
  <si>
    <t>Stella Melis</t>
  </si>
  <si>
    <t>7D223</t>
  </si>
  <si>
    <t>Lena Buijserd</t>
  </si>
  <si>
    <t>7D215</t>
  </si>
  <si>
    <t>Jolijn Harmsen</t>
  </si>
  <si>
    <t>7D221</t>
  </si>
  <si>
    <t>Mayke van Bommel</t>
  </si>
  <si>
    <t>7D220</t>
  </si>
  <si>
    <t>Romee Kemkes</t>
  </si>
  <si>
    <t>7D225</t>
  </si>
  <si>
    <t>Karlijn Damen</t>
  </si>
  <si>
    <t>7D227</t>
  </si>
  <si>
    <t>Yuna Jelier</t>
  </si>
  <si>
    <t>Levitas Wijk bij Duurstede</t>
  </si>
  <si>
    <t>7D212</t>
  </si>
  <si>
    <t>Lisanne Stelte</t>
  </si>
  <si>
    <t>7D204</t>
  </si>
  <si>
    <t>Veerle Smit</t>
  </si>
  <si>
    <t>7D205</t>
  </si>
  <si>
    <t>Hanne Schoonderwoerd</t>
  </si>
  <si>
    <t>7D213</t>
  </si>
  <si>
    <t>Louise de Groot</t>
  </si>
  <si>
    <t>7D201</t>
  </si>
  <si>
    <t>Julia Goudriaan</t>
  </si>
  <si>
    <t>7D217</t>
  </si>
  <si>
    <t>Lysanne van de Lagemaat</t>
  </si>
  <si>
    <t>7D207</t>
  </si>
  <si>
    <t>Djailey Maal</t>
  </si>
  <si>
    <t>7D210</t>
  </si>
  <si>
    <t>Suze van der Ende</t>
  </si>
  <si>
    <t>7D208</t>
  </si>
  <si>
    <t>Frederiek Buijs</t>
  </si>
  <si>
    <t>7D202</t>
  </si>
  <si>
    <t>Gwen van Zuilen</t>
  </si>
  <si>
    <t>7D206</t>
  </si>
  <si>
    <t>Britt Straver</t>
  </si>
  <si>
    <t>7D214</t>
  </si>
  <si>
    <t>Daimy Bijl</t>
  </si>
  <si>
    <t>7D209</t>
  </si>
  <si>
    <t>Anouk Eikelenboom</t>
  </si>
  <si>
    <t>7D203</t>
  </si>
  <si>
    <t>Lieke Nuyt</t>
  </si>
  <si>
    <t>7D218</t>
  </si>
  <si>
    <t>Nell van Dinter</t>
  </si>
  <si>
    <t>7D219</t>
  </si>
  <si>
    <t>Elise Oord</t>
  </si>
  <si>
    <t>7D216</t>
  </si>
  <si>
    <t>Olyvia Verzuu</t>
  </si>
  <si>
    <t>7D211</t>
  </si>
  <si>
    <t>Loes Perdok</t>
  </si>
  <si>
    <t>6D263</t>
  </si>
  <si>
    <t>Karlijn Bergevoet</t>
  </si>
  <si>
    <t>Pupil 1</t>
  </si>
  <si>
    <t>6D267</t>
  </si>
  <si>
    <t>Amke van Weverwijk</t>
  </si>
  <si>
    <t>6D268</t>
  </si>
  <si>
    <t>Mirthe van Vliet</t>
  </si>
  <si>
    <t>6D264</t>
  </si>
  <si>
    <t>Fleur Doeve</t>
  </si>
  <si>
    <t>6D253</t>
  </si>
  <si>
    <t>Lizzy Ricken</t>
  </si>
  <si>
    <t>6D252</t>
  </si>
  <si>
    <t>Marit Kool</t>
  </si>
  <si>
    <t>6D272</t>
  </si>
  <si>
    <t>Britt Jansen</t>
  </si>
  <si>
    <t>6D265</t>
  </si>
  <si>
    <t>Sanna Klicic</t>
  </si>
  <si>
    <t>6D260</t>
  </si>
  <si>
    <t>Sabine Postuma</t>
  </si>
  <si>
    <t>6D270</t>
  </si>
  <si>
    <t>Jet Vegter</t>
  </si>
  <si>
    <t>6D258</t>
  </si>
  <si>
    <t>Nikki Burger</t>
  </si>
  <si>
    <t>6D257</t>
  </si>
  <si>
    <t>Saron Verdoorn</t>
  </si>
  <si>
    <t>6D269</t>
  </si>
  <si>
    <t>Amber van der Meijden</t>
  </si>
  <si>
    <t>6D255</t>
  </si>
  <si>
    <t>Elisabeth vd End</t>
  </si>
  <si>
    <t>6D261</t>
  </si>
  <si>
    <t>Tess Braamhorst</t>
  </si>
  <si>
    <t>6D251</t>
  </si>
  <si>
    <t>Lisa de Ruiter</t>
  </si>
  <si>
    <t>6D254</t>
  </si>
  <si>
    <t>Emy Dolleman</t>
  </si>
  <si>
    <t>6D262</t>
  </si>
  <si>
    <t>Janice Davids</t>
  </si>
  <si>
    <t>6D266</t>
  </si>
  <si>
    <t>Dunya Bonouvrie</t>
  </si>
  <si>
    <t>6D274</t>
  </si>
  <si>
    <t>Norah Spek</t>
  </si>
  <si>
    <t>6D259</t>
  </si>
  <si>
    <t>Anouk van Dijk</t>
  </si>
  <si>
    <t>6D271</t>
  </si>
  <si>
    <t>Marli Tollenaar</t>
  </si>
  <si>
    <t>6D273</t>
  </si>
  <si>
    <t>Ninthe Kooijman</t>
  </si>
  <si>
    <t>Wedstrijd nummer</t>
  </si>
  <si>
    <t>Turnster</t>
  </si>
  <si>
    <t>Vereniging</t>
  </si>
  <si>
    <t>Regio of Rayon</t>
  </si>
  <si>
    <t>Cat</t>
  </si>
  <si>
    <t>Niv</t>
  </si>
  <si>
    <t>Div</t>
  </si>
  <si>
    <t>geb. datum</t>
  </si>
  <si>
    <t>Géén district kamp</t>
  </si>
  <si>
    <t>Niet op zondag</t>
  </si>
  <si>
    <t>afmelding</t>
  </si>
  <si>
    <t>D1</t>
  </si>
  <si>
    <t>spr 1</t>
  </si>
  <si>
    <t>spr 2</t>
  </si>
  <si>
    <t>score</t>
  </si>
  <si>
    <t>tst</t>
  </si>
  <si>
    <t>D</t>
  </si>
  <si>
    <t>E</t>
  </si>
  <si>
    <t>neutr aftr</t>
  </si>
  <si>
    <t>totaal score</t>
  </si>
  <si>
    <t>PL</t>
  </si>
  <si>
    <t>+&amp;</t>
  </si>
  <si>
    <t>5D309</t>
  </si>
  <si>
    <t>Linde Groenendijk</t>
  </si>
  <si>
    <t>pupil 2</t>
  </si>
  <si>
    <t>5D313</t>
  </si>
  <si>
    <t>Vera Salden</t>
  </si>
  <si>
    <t>5D311</t>
  </si>
  <si>
    <t>Roos Bertelink</t>
  </si>
  <si>
    <t>5D319</t>
  </si>
  <si>
    <t>Mayte Roeland</t>
  </si>
  <si>
    <t>5D305</t>
  </si>
  <si>
    <t>Lois van den Bout</t>
  </si>
  <si>
    <t>5D316</t>
  </si>
  <si>
    <t>Hope Meijlink</t>
  </si>
  <si>
    <t>5D310</t>
  </si>
  <si>
    <t>Tara Schep</t>
  </si>
  <si>
    <t>5D304</t>
  </si>
  <si>
    <t>Senna Hidraoui</t>
  </si>
  <si>
    <t>5D312</t>
  </si>
  <si>
    <t>Hailey Bakker</t>
  </si>
  <si>
    <t>5D303</t>
  </si>
  <si>
    <t>Alana van Delden</t>
  </si>
  <si>
    <t>5D315</t>
  </si>
  <si>
    <t>Fenna Streefkerk</t>
  </si>
  <si>
    <t>5D320</t>
  </si>
  <si>
    <t>Giorgia Panella</t>
  </si>
  <si>
    <t>5D301</t>
  </si>
  <si>
    <t>Kim Tap</t>
  </si>
  <si>
    <t>5D307</t>
  </si>
  <si>
    <t>Jill van den Akker</t>
  </si>
  <si>
    <t>5D317</t>
  </si>
  <si>
    <t>Alba Daglish</t>
  </si>
  <si>
    <t>5D306</t>
  </si>
  <si>
    <t>Anne van Wegen</t>
  </si>
  <si>
    <t>5D308</t>
  </si>
  <si>
    <t>Lorelei van Veen</t>
  </si>
  <si>
    <t>5D302</t>
  </si>
  <si>
    <t>Jayda del Prado</t>
  </si>
  <si>
    <t>5D314</t>
  </si>
  <si>
    <t>Lieve de With</t>
  </si>
  <si>
    <t>5D318</t>
  </si>
  <si>
    <t>Marieke Vreugdenhil</t>
  </si>
  <si>
    <t>5D258</t>
  </si>
  <si>
    <t>Lisa Nieboer</t>
  </si>
  <si>
    <t>5D257</t>
  </si>
  <si>
    <t>Lieve Bruinenberg</t>
  </si>
  <si>
    <t>5D256</t>
  </si>
  <si>
    <t>Laure Raes</t>
  </si>
  <si>
    <t>5D253</t>
  </si>
  <si>
    <t>Elise van Dongen</t>
  </si>
  <si>
    <t>5D261</t>
  </si>
  <si>
    <t>Xaxa Lam</t>
  </si>
  <si>
    <t>5D263</t>
  </si>
  <si>
    <t>Lana Esmeijer</t>
  </si>
  <si>
    <t>5D255</t>
  </si>
  <si>
    <t>Sabine de Haan</t>
  </si>
  <si>
    <t>5D251</t>
  </si>
  <si>
    <t>Evi van Doorn</t>
  </si>
  <si>
    <t>5D259</t>
  </si>
  <si>
    <t>Mara Mastrobattista</t>
  </si>
  <si>
    <t>5D262</t>
  </si>
  <si>
    <t>Mariam Pakos</t>
  </si>
  <si>
    <t>5D260</t>
  </si>
  <si>
    <t>Romy Mulder</t>
  </si>
  <si>
    <t>5D254</t>
  </si>
  <si>
    <t>Jolein Bronkhorst</t>
  </si>
  <si>
    <t>5D266</t>
  </si>
  <si>
    <t>Carmen Cornelissen</t>
  </si>
  <si>
    <t>5D252</t>
  </si>
  <si>
    <t>Ise van Doorn</t>
  </si>
  <si>
    <t>5D265</t>
  </si>
  <si>
    <t>Winnie Bodewes</t>
  </si>
  <si>
    <t>5D264</t>
  </si>
  <si>
    <t>Roos van Garderen</t>
  </si>
  <si>
    <t>6D313</t>
  </si>
  <si>
    <t>Nazmiye Yucel</t>
  </si>
  <si>
    <t>pupil 1</t>
  </si>
  <si>
    <t>6D318</t>
  </si>
  <si>
    <t>Sascha van Kouwen</t>
  </si>
  <si>
    <t>6D307</t>
  </si>
  <si>
    <t>Esmée Rietveld</t>
  </si>
  <si>
    <t>6D314</t>
  </si>
  <si>
    <t>Elize Mostertman</t>
  </si>
  <si>
    <t>6D303</t>
  </si>
  <si>
    <t>Jitske Smit</t>
  </si>
  <si>
    <t>6D323</t>
  </si>
  <si>
    <t>Imane El Hanjri</t>
  </si>
  <si>
    <t>6D321</t>
  </si>
  <si>
    <t>Yanna van der Peijl</t>
  </si>
  <si>
    <t>6D305</t>
  </si>
  <si>
    <t>Naomi Hordijk</t>
  </si>
  <si>
    <t>6D304</t>
  </si>
  <si>
    <t>Dionne van Beek</t>
  </si>
  <si>
    <t>6D302</t>
  </si>
  <si>
    <t>Robine Cuhfus</t>
  </si>
  <si>
    <t>6D317</t>
  </si>
  <si>
    <t>Eva Rijnders</t>
  </si>
  <si>
    <t>6D316</t>
  </si>
  <si>
    <t>Annemiek Versteeg</t>
  </si>
  <si>
    <t>6D319</t>
  </si>
  <si>
    <t>Ilse van de Hee</t>
  </si>
  <si>
    <t>SSS</t>
  </si>
  <si>
    <t>6D322</t>
  </si>
  <si>
    <t>Elyne Lommen</t>
  </si>
  <si>
    <t>6D308</t>
  </si>
  <si>
    <t>Jasmijn Kok</t>
  </si>
  <si>
    <t>6D310</t>
  </si>
  <si>
    <t>Madelein Constandse</t>
  </si>
  <si>
    <t>6D309</t>
  </si>
  <si>
    <t>Anne Schouten</t>
  </si>
  <si>
    <t>6D320</t>
  </si>
  <si>
    <t>Fenna Mooi</t>
  </si>
  <si>
    <t>Dalto</t>
  </si>
  <si>
    <t>6D301</t>
  </si>
  <si>
    <t>Emma Ravenstijn</t>
  </si>
  <si>
    <t>6D315</t>
  </si>
  <si>
    <t>Daphne Horstman</t>
  </si>
  <si>
    <t>6D312</t>
  </si>
  <si>
    <t>Leanne Kooij</t>
  </si>
  <si>
    <t>6D311</t>
  </si>
  <si>
    <t>Naomi van den Brink</t>
  </si>
  <si>
    <t>6D306</t>
  </si>
  <si>
    <t>Lynn Woesthoff</t>
  </si>
  <si>
    <t>4D366</t>
  </si>
  <si>
    <t>Roos Steinvoort</t>
  </si>
  <si>
    <t>jeugd 1</t>
  </si>
  <si>
    <t>4D363</t>
  </si>
  <si>
    <t>Sietske van Dijk</t>
  </si>
  <si>
    <t>4D369</t>
  </si>
  <si>
    <t>Fleur Runneboom</t>
  </si>
  <si>
    <t>SVZ</t>
  </si>
  <si>
    <t>4D362</t>
  </si>
  <si>
    <t>Fee van Tricht</t>
  </si>
  <si>
    <t>4D361</t>
  </si>
  <si>
    <t>Lea Smits</t>
  </si>
  <si>
    <t>4D360</t>
  </si>
  <si>
    <t>Indi Heeres</t>
  </si>
  <si>
    <t>4D368</t>
  </si>
  <si>
    <t>Linsey van Essen</t>
  </si>
  <si>
    <t>4D370</t>
  </si>
  <si>
    <t>Lisa de Leeuw</t>
  </si>
  <si>
    <t>4D354</t>
  </si>
  <si>
    <t>Amber ten Katen</t>
  </si>
  <si>
    <t>4D365</t>
  </si>
  <si>
    <t>Belen Harman</t>
  </si>
  <si>
    <t>4D352</t>
  </si>
  <si>
    <t>Merel de Heer</t>
  </si>
  <si>
    <t>4D367</t>
  </si>
  <si>
    <t>Sarah Bosma</t>
  </si>
  <si>
    <t>4D355</t>
  </si>
  <si>
    <t>Noëlle Melis</t>
  </si>
  <si>
    <t>4D371</t>
  </si>
  <si>
    <t>Mathasja Tukker</t>
  </si>
  <si>
    <t>4D359</t>
  </si>
  <si>
    <t>Femke Verkerk</t>
  </si>
  <si>
    <t>4D353</t>
  </si>
  <si>
    <t>Roos Verburg</t>
  </si>
  <si>
    <t>4D364</t>
  </si>
  <si>
    <t>Roos van den Bogaard</t>
  </si>
  <si>
    <t>4D351</t>
  </si>
  <si>
    <t>Manouk de Haan</t>
  </si>
  <si>
    <t>4D356</t>
  </si>
  <si>
    <t>Puk de Wit</t>
  </si>
  <si>
    <t>4D358</t>
  </si>
  <si>
    <t>Leonie Roggen</t>
  </si>
  <si>
    <t>4D357</t>
  </si>
  <si>
    <t>Amy van Tol</t>
  </si>
  <si>
    <t>4D372</t>
  </si>
  <si>
    <t>Tessa de 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</si>
</sst>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0.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center"/>
    </xf>
    <xf numFmtId="165" fontId="4" fillId="0" borderId="2" xfId="0" applyNumberFormat="1" applyFont="1" applyFill="1" applyBorder="1" applyAlignment="1" applyProtection="1">
      <alignment horizontal="center"/>
    </xf>
    <xf numFmtId="166" fontId="3" fillId="0" borderId="3" xfId="0" applyNumberFormat="1" applyFont="1" applyFill="1" applyBorder="1" applyAlignment="1" applyProtection="1">
      <alignment horizontal="center"/>
    </xf>
    <xf numFmtId="165" fontId="4" fillId="0" borderId="3" xfId="0" applyNumberFormat="1" applyFont="1" applyFill="1" applyBorder="1" applyAlignment="1" applyProtection="1">
      <alignment horizontal="center"/>
    </xf>
    <xf numFmtId="166" fontId="5" fillId="0" borderId="3" xfId="0" applyNumberFormat="1" applyFont="1" applyFill="1" applyBorder="1" applyAlignment="1" applyProtection="1">
      <alignment horizontal="center"/>
    </xf>
    <xf numFmtId="1" fontId="3" fillId="0" borderId="9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6" fontId="5" fillId="0" borderId="1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3" fillId="0" borderId="14" xfId="0" applyNumberFormat="1" applyFont="1" applyFill="1" applyBorder="1" applyAlignment="1" applyProtection="1">
      <alignment horizontal="center"/>
    </xf>
    <xf numFmtId="49" fontId="3" fillId="0" borderId="14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>
      <alignment horizontal="center"/>
    </xf>
    <xf numFmtId="165" fontId="4" fillId="0" borderId="13" xfId="0" applyNumberFormat="1" applyFont="1" applyFill="1" applyBorder="1" applyAlignment="1" applyProtection="1">
      <alignment horizontal="center"/>
    </xf>
    <xf numFmtId="166" fontId="3" fillId="0" borderId="14" xfId="0" applyNumberFormat="1" applyFont="1" applyFill="1" applyBorder="1" applyAlignment="1" applyProtection="1">
      <alignment horizontal="center"/>
    </xf>
    <xf numFmtId="165" fontId="4" fillId="0" borderId="14" xfId="0" applyNumberFormat="1" applyFont="1" applyFill="1" applyBorder="1" applyAlignment="1" applyProtection="1">
      <alignment horizontal="center"/>
    </xf>
    <xf numFmtId="166" fontId="5" fillId="0" borderId="14" xfId="0" applyNumberFormat="1" applyFont="1" applyFill="1" applyBorder="1" applyAlignment="1" applyProtection="1">
      <alignment horizontal="center"/>
    </xf>
    <xf numFmtId="1" fontId="3" fillId="0" borderId="16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6" fontId="5" fillId="0" borderId="17" xfId="0" applyNumberFormat="1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left"/>
    </xf>
    <xf numFmtId="0" fontId="5" fillId="0" borderId="14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/>
    <xf numFmtId="0" fontId="5" fillId="0" borderId="13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164" fontId="6" fillId="0" borderId="13" xfId="0" applyNumberFormat="1" applyFont="1" applyFill="1" applyBorder="1" applyAlignment="1" applyProtection="1">
      <alignment horizontal="center"/>
    </xf>
    <xf numFmtId="0" fontId="6" fillId="0" borderId="14" xfId="0" applyNumberFormat="1" applyFont="1" applyFill="1" applyBorder="1" applyAlignment="1" applyProtection="1">
      <alignment horizontal="center"/>
    </xf>
    <xf numFmtId="49" fontId="6" fillId="0" borderId="14" xfId="0" applyNumberFormat="1" applyFont="1" applyFill="1" applyBorder="1" applyAlignment="1" applyProtection="1">
      <alignment horizontal="left"/>
    </xf>
    <xf numFmtId="0" fontId="6" fillId="0" borderId="16" xfId="0" applyNumberFormat="1" applyFont="1" applyFill="1" applyBorder="1" applyAlignment="1" applyProtection="1">
      <alignment horizontal="center"/>
    </xf>
    <xf numFmtId="165" fontId="7" fillId="0" borderId="13" xfId="0" applyNumberFormat="1" applyFont="1" applyFill="1" applyBorder="1" applyAlignment="1" applyProtection="1">
      <alignment horizontal="center"/>
    </xf>
    <xf numFmtId="166" fontId="6" fillId="0" borderId="14" xfId="0" applyNumberFormat="1" applyFont="1" applyFill="1" applyBorder="1" applyAlignment="1" applyProtection="1">
      <alignment horizontal="center"/>
    </xf>
    <xf numFmtId="165" fontId="7" fillId="0" borderId="14" xfId="0" applyNumberFormat="1" applyFont="1" applyFill="1" applyBorder="1" applyAlignment="1" applyProtection="1">
      <alignment horizontal="center"/>
    </xf>
    <xf numFmtId="1" fontId="6" fillId="0" borderId="16" xfId="0" applyNumberFormat="1" applyFont="1" applyFill="1" applyBorder="1" applyAlignment="1" applyProtection="1">
      <alignment horizontal="center"/>
    </xf>
    <xf numFmtId="165" fontId="6" fillId="0" borderId="14" xfId="0" applyNumberFormat="1" applyFont="1" applyFill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1" fillId="0" borderId="0" xfId="0" applyFont="1"/>
  </cellXfs>
  <cellStyles count="1">
    <cellStyle name="Standaard" xfId="0" builtinId="0"/>
  </cellStyles>
  <dxfs count="35"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>
          <bgColor indexed="17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yon%20Rivierenland\2018-2019\9%20februari\Ronde%201%20definiti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leg gebruik !!!!!"/>
      <sheetName val="Namen"/>
      <sheetName val="Ronde 1"/>
      <sheetName val="Ronde 2"/>
      <sheetName val="Ronde 3"/>
      <sheetName val="Ronde 4"/>
      <sheetName val="Uitslag printen"/>
      <sheetName val="Uitslag sorteren"/>
      <sheetName val="Diplo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Q5" t="str">
            <v>Wedstrijd nummer</v>
          </cell>
          <cell r="AR5" t="str">
            <v>Turnster</v>
          </cell>
          <cell r="AS5" t="str">
            <v>Vereniging</v>
          </cell>
          <cell r="AT5" t="str">
            <v>Regio of Rayon</v>
          </cell>
          <cell r="AU5" t="str">
            <v>Cat</v>
          </cell>
          <cell r="AV5" t="str">
            <v>Niv</v>
          </cell>
          <cell r="AW5" t="str">
            <v>Div</v>
          </cell>
          <cell r="AX5" t="str">
            <v>geb. datum</v>
          </cell>
          <cell r="AY5" t="str">
            <v>Géén district kamp</v>
          </cell>
          <cell r="AZ5" t="str">
            <v>Niet op zondag</v>
          </cell>
          <cell r="BA5" t="str">
            <v>afmelding</v>
          </cell>
          <cell r="BB5" t="str">
            <v>D1</v>
          </cell>
          <cell r="BC5" t="str">
            <v>spr 1</v>
          </cell>
          <cell r="BD5" t="str">
            <v>D2</v>
          </cell>
          <cell r="BE5" t="str">
            <v>spr 2</v>
          </cell>
          <cell r="BF5" t="str">
            <v>score</v>
          </cell>
          <cell r="BG5" t="str">
            <v>tst</v>
          </cell>
          <cell r="BH5" t="str">
            <v>D</v>
          </cell>
          <cell r="BI5" t="str">
            <v>E</v>
          </cell>
          <cell r="BJ5" t="str">
            <v>neutr aftr</v>
          </cell>
          <cell r="BK5" t="str">
            <v>score</v>
          </cell>
          <cell r="BL5" t="str">
            <v>tst</v>
          </cell>
          <cell r="BM5" t="str">
            <v>D</v>
          </cell>
          <cell r="BN5" t="str">
            <v>E</v>
          </cell>
          <cell r="BO5" t="str">
            <v>neutr aftr</v>
          </cell>
          <cell r="BP5" t="str">
            <v>score</v>
          </cell>
          <cell r="BQ5" t="str">
            <v>tst</v>
          </cell>
          <cell r="BR5" t="str">
            <v>D</v>
          </cell>
          <cell r="BS5" t="str">
            <v>E</v>
          </cell>
          <cell r="BT5" t="str">
            <v>neutr aftr</v>
          </cell>
          <cell r="BU5" t="str">
            <v>score</v>
          </cell>
          <cell r="BV5" t="str">
            <v>tst</v>
          </cell>
          <cell r="BW5" t="str">
            <v>totaal score</v>
          </cell>
          <cell r="BX5" t="str">
            <v>PL</v>
          </cell>
          <cell r="BY5" t="str">
            <v>+&amp;</v>
          </cell>
        </row>
        <row r="6">
          <cell r="AQ6" t="str">
            <v>8D216</v>
          </cell>
          <cell r="AR6" t="str">
            <v>Nora Lombo</v>
          </cell>
          <cell r="AS6" t="str">
            <v>DSS Leerdam</v>
          </cell>
          <cell r="AT6" t="str">
            <v>Rivierenland</v>
          </cell>
          <cell r="AU6" t="str">
            <v>pré-instap</v>
          </cell>
          <cell r="AV6" t="str">
            <v>D2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4.5</v>
          </cell>
          <cell r="BC6">
            <v>14.05</v>
          </cell>
          <cell r="BD6">
            <v>4.5</v>
          </cell>
          <cell r="BE6">
            <v>14.15</v>
          </cell>
          <cell r="BF6">
            <v>14.100000000000001</v>
          </cell>
          <cell r="BG6">
            <v>1</v>
          </cell>
          <cell r="BH6">
            <v>5.0999999999999996</v>
          </cell>
          <cell r="BI6">
            <v>7.35</v>
          </cell>
          <cell r="BJ6">
            <v>0</v>
          </cell>
          <cell r="BK6">
            <v>12.45</v>
          </cell>
          <cell r="BL6">
            <v>5</v>
          </cell>
          <cell r="BM6">
            <v>5.0999999999999996</v>
          </cell>
          <cell r="BN6">
            <v>7.85</v>
          </cell>
          <cell r="BO6">
            <v>0</v>
          </cell>
          <cell r="BP6">
            <v>12.95</v>
          </cell>
          <cell r="BQ6">
            <v>1</v>
          </cell>
          <cell r="BR6">
            <v>5.7</v>
          </cell>
          <cell r="BS6">
            <v>8.8000000000000007</v>
          </cell>
          <cell r="BT6">
            <v>0</v>
          </cell>
          <cell r="BU6">
            <v>14.5</v>
          </cell>
          <cell r="BV6">
            <v>1</v>
          </cell>
          <cell r="BW6">
            <v>54</v>
          </cell>
          <cell r="BX6">
            <v>1</v>
          </cell>
          <cell r="BY6" t="str">
            <v xml:space="preserve"> </v>
          </cell>
        </row>
        <row r="7">
          <cell r="AQ7" t="str">
            <v>8D211</v>
          </cell>
          <cell r="AR7" t="str">
            <v>Lara van Hal</v>
          </cell>
          <cell r="AS7" t="str">
            <v>De Gemzen Bunnik</v>
          </cell>
          <cell r="AT7" t="str">
            <v>Rivierenland</v>
          </cell>
          <cell r="AU7" t="str">
            <v>pré-instap</v>
          </cell>
          <cell r="AV7" t="str">
            <v>D2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4.5</v>
          </cell>
          <cell r="BC7">
            <v>13.7</v>
          </cell>
          <cell r="BD7">
            <v>4.5</v>
          </cell>
          <cell r="BE7">
            <v>13.9</v>
          </cell>
          <cell r="BF7">
            <v>13.8</v>
          </cell>
          <cell r="BG7">
            <v>4</v>
          </cell>
          <cell r="BH7">
            <v>5.4</v>
          </cell>
          <cell r="BI7">
            <v>7.95</v>
          </cell>
          <cell r="BJ7">
            <v>0</v>
          </cell>
          <cell r="BK7">
            <v>13.35</v>
          </cell>
          <cell r="BL7">
            <v>1</v>
          </cell>
          <cell r="BM7">
            <v>4.5</v>
          </cell>
          <cell r="BN7">
            <v>8.15</v>
          </cell>
          <cell r="BO7">
            <v>0</v>
          </cell>
          <cell r="BP7">
            <v>12.65</v>
          </cell>
          <cell r="BQ7">
            <v>4</v>
          </cell>
          <cell r="BR7">
            <v>5.0999999999999996</v>
          </cell>
          <cell r="BS7">
            <v>8.9</v>
          </cell>
          <cell r="BT7">
            <v>0</v>
          </cell>
          <cell r="BU7">
            <v>14</v>
          </cell>
          <cell r="BV7">
            <v>2</v>
          </cell>
          <cell r="BW7">
            <v>53.8</v>
          </cell>
          <cell r="BX7">
            <v>2</v>
          </cell>
          <cell r="BY7" t="str">
            <v xml:space="preserve"> </v>
          </cell>
        </row>
        <row r="8">
          <cell r="AQ8" t="str">
            <v>8D213</v>
          </cell>
          <cell r="AR8" t="str">
            <v>Fien Boere</v>
          </cell>
          <cell r="AS8" t="str">
            <v>Vogel IJsselstein</v>
          </cell>
          <cell r="AT8" t="str">
            <v>Rivierenland</v>
          </cell>
          <cell r="AU8" t="str">
            <v>pré-instap</v>
          </cell>
          <cell r="AV8" t="str">
            <v>D2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4.5</v>
          </cell>
          <cell r="BC8">
            <v>13.85</v>
          </cell>
          <cell r="BD8">
            <v>4.5</v>
          </cell>
          <cell r="BE8">
            <v>13.5</v>
          </cell>
          <cell r="BF8">
            <v>13.675000000000001</v>
          </cell>
          <cell r="BG8">
            <v>6</v>
          </cell>
          <cell r="BH8">
            <v>5.0999999999999996</v>
          </cell>
          <cell r="BI8">
            <v>7.75</v>
          </cell>
          <cell r="BJ8">
            <v>0</v>
          </cell>
          <cell r="BK8">
            <v>12.85</v>
          </cell>
          <cell r="BL8">
            <v>3</v>
          </cell>
          <cell r="BM8">
            <v>4.5</v>
          </cell>
          <cell r="BN8">
            <v>8.4499999999999993</v>
          </cell>
          <cell r="BO8">
            <v>0</v>
          </cell>
          <cell r="BP8">
            <v>12.95</v>
          </cell>
          <cell r="BQ8">
            <v>1</v>
          </cell>
          <cell r="BR8">
            <v>4.8</v>
          </cell>
          <cell r="BS8">
            <v>8.4499999999999993</v>
          </cell>
          <cell r="BT8">
            <v>0</v>
          </cell>
          <cell r="BU8">
            <v>13.25</v>
          </cell>
          <cell r="BV8">
            <v>4</v>
          </cell>
          <cell r="BW8">
            <v>52.725000000000001</v>
          </cell>
          <cell r="BX8">
            <v>3</v>
          </cell>
          <cell r="BY8" t="str">
            <v xml:space="preserve"> </v>
          </cell>
        </row>
        <row r="9">
          <cell r="AQ9" t="str">
            <v>8D204</v>
          </cell>
          <cell r="AR9" t="str">
            <v>Lynn van den Akker</v>
          </cell>
          <cell r="AS9" t="str">
            <v>SSS Lopik</v>
          </cell>
          <cell r="AT9" t="str">
            <v>Rivierenland</v>
          </cell>
          <cell r="AU9" t="str">
            <v>pré-instap</v>
          </cell>
          <cell r="AV9" t="str">
            <v>D2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4.5</v>
          </cell>
          <cell r="BC9">
            <v>13.95</v>
          </cell>
          <cell r="BD9">
            <v>4.5</v>
          </cell>
          <cell r="BE9">
            <v>14</v>
          </cell>
          <cell r="BF9">
            <v>13.975</v>
          </cell>
          <cell r="BG9">
            <v>2</v>
          </cell>
          <cell r="BH9">
            <v>5.0999999999999996</v>
          </cell>
          <cell r="BI9">
            <v>7.25</v>
          </cell>
          <cell r="BJ9">
            <v>0</v>
          </cell>
          <cell r="BK9">
            <v>12.35</v>
          </cell>
          <cell r="BL9">
            <v>6</v>
          </cell>
          <cell r="BM9">
            <v>4.5</v>
          </cell>
          <cell r="BN9">
            <v>8.0500000000000007</v>
          </cell>
          <cell r="BO9">
            <v>0</v>
          </cell>
          <cell r="BP9">
            <v>12.55</v>
          </cell>
          <cell r="BQ9">
            <v>5</v>
          </cell>
          <cell r="BR9">
            <v>4.8</v>
          </cell>
          <cell r="BS9">
            <v>7.75</v>
          </cell>
          <cell r="BT9">
            <v>0</v>
          </cell>
          <cell r="BU9">
            <v>12.55</v>
          </cell>
          <cell r="BV9">
            <v>9</v>
          </cell>
          <cell r="BW9">
            <v>51.424999999999997</v>
          </cell>
          <cell r="BX9">
            <v>4</v>
          </cell>
          <cell r="BY9" t="str">
            <v xml:space="preserve"> </v>
          </cell>
        </row>
        <row r="10">
          <cell r="AQ10" t="str">
            <v>8D215</v>
          </cell>
          <cell r="AR10" t="str">
            <v>Naomi Verberne</v>
          </cell>
          <cell r="AS10" t="str">
            <v>Vogel IJsselstein</v>
          </cell>
          <cell r="AT10" t="str">
            <v>Rivierenland</v>
          </cell>
          <cell r="AU10" t="str">
            <v>pré-instap</v>
          </cell>
          <cell r="AV10" t="str">
            <v>D2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4.5</v>
          </cell>
          <cell r="BC10">
            <v>13.65</v>
          </cell>
          <cell r="BD10">
            <v>4.5</v>
          </cell>
          <cell r="BE10">
            <v>13.45</v>
          </cell>
          <cell r="BF10">
            <v>13.55</v>
          </cell>
          <cell r="BG10">
            <v>9</v>
          </cell>
          <cell r="BH10">
            <v>5.0999999999999996</v>
          </cell>
          <cell r="BI10">
            <v>8</v>
          </cell>
          <cell r="BJ10">
            <v>0</v>
          </cell>
          <cell r="BK10">
            <v>13.1</v>
          </cell>
          <cell r="BL10">
            <v>2</v>
          </cell>
          <cell r="BM10">
            <v>4.5</v>
          </cell>
          <cell r="BN10">
            <v>7.25</v>
          </cell>
          <cell r="BO10">
            <v>0</v>
          </cell>
          <cell r="BP10">
            <v>11.75</v>
          </cell>
          <cell r="BQ10">
            <v>10</v>
          </cell>
          <cell r="BR10">
            <v>4.8</v>
          </cell>
          <cell r="BS10">
            <v>8.65</v>
          </cell>
          <cell r="BT10">
            <v>0.5</v>
          </cell>
          <cell r="BU10">
            <v>12.95</v>
          </cell>
          <cell r="BV10">
            <v>5</v>
          </cell>
          <cell r="BW10">
            <v>51.35</v>
          </cell>
          <cell r="BX10">
            <v>5</v>
          </cell>
          <cell r="BY10" t="str">
            <v xml:space="preserve"> </v>
          </cell>
        </row>
        <row r="11">
          <cell r="AQ11" t="str">
            <v>8D219</v>
          </cell>
          <cell r="AR11" t="str">
            <v>Sophia de Voogt</v>
          </cell>
          <cell r="AS11" t="str">
            <v>Turn2gether Oudewater</v>
          </cell>
          <cell r="AT11" t="str">
            <v>Rivierenland</v>
          </cell>
          <cell r="AU11" t="str">
            <v>pré-instap</v>
          </cell>
          <cell r="AV11" t="str">
            <v>D2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4.5</v>
          </cell>
          <cell r="BC11">
            <v>13.7</v>
          </cell>
          <cell r="BD11">
            <v>4.5</v>
          </cell>
          <cell r="BE11">
            <v>13.35</v>
          </cell>
          <cell r="BF11">
            <v>13.524999999999999</v>
          </cell>
          <cell r="BG11">
            <v>10</v>
          </cell>
          <cell r="BH11">
            <v>5.0999999999999996</v>
          </cell>
          <cell r="BI11">
            <v>7.15</v>
          </cell>
          <cell r="BJ11">
            <v>0</v>
          </cell>
          <cell r="BK11">
            <v>12.25</v>
          </cell>
          <cell r="BL11">
            <v>8</v>
          </cell>
          <cell r="BM11">
            <v>4.2</v>
          </cell>
          <cell r="BN11">
            <v>8.0500000000000007</v>
          </cell>
          <cell r="BO11">
            <v>0</v>
          </cell>
          <cell r="BP11">
            <v>12.25</v>
          </cell>
          <cell r="BQ11">
            <v>6</v>
          </cell>
          <cell r="BR11">
            <v>5.0999999999999996</v>
          </cell>
          <cell r="BS11">
            <v>7.65</v>
          </cell>
          <cell r="BT11">
            <v>0</v>
          </cell>
          <cell r="BU11">
            <v>12.75</v>
          </cell>
          <cell r="BV11">
            <v>7</v>
          </cell>
          <cell r="BW11">
            <v>50.774999999999999</v>
          </cell>
          <cell r="BX11">
            <v>6</v>
          </cell>
          <cell r="BY11" t="str">
            <v xml:space="preserve"> </v>
          </cell>
        </row>
        <row r="12">
          <cell r="AQ12" t="str">
            <v>8D212</v>
          </cell>
          <cell r="AR12" t="str">
            <v>Saar van Doorn</v>
          </cell>
          <cell r="AS12" t="str">
            <v>De Gemzen Bunnik</v>
          </cell>
          <cell r="AT12" t="str">
            <v>Rivierenland</v>
          </cell>
          <cell r="AU12" t="str">
            <v>pré-instap</v>
          </cell>
          <cell r="AV12" t="str">
            <v>D2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4.5</v>
          </cell>
          <cell r="BC12">
            <v>13.75</v>
          </cell>
          <cell r="BD12">
            <v>4.5</v>
          </cell>
          <cell r="BE12">
            <v>13.8</v>
          </cell>
          <cell r="BF12">
            <v>13.775</v>
          </cell>
          <cell r="BG12">
            <v>5</v>
          </cell>
          <cell r="BH12">
            <v>5.4</v>
          </cell>
          <cell r="BI12">
            <v>6.15</v>
          </cell>
          <cell r="BJ12">
            <v>0</v>
          </cell>
          <cell r="BK12">
            <v>11.55</v>
          </cell>
          <cell r="BL12">
            <v>9</v>
          </cell>
          <cell r="BM12">
            <v>4.5</v>
          </cell>
          <cell r="BN12">
            <v>7.45</v>
          </cell>
          <cell r="BO12">
            <v>0</v>
          </cell>
          <cell r="BP12">
            <v>11.95</v>
          </cell>
          <cell r="BQ12">
            <v>8</v>
          </cell>
          <cell r="BR12">
            <v>4.8</v>
          </cell>
          <cell r="BS12">
            <v>8.15</v>
          </cell>
          <cell r="BT12">
            <v>0</v>
          </cell>
          <cell r="BU12">
            <v>12.95</v>
          </cell>
          <cell r="BV12">
            <v>5</v>
          </cell>
          <cell r="BW12">
            <v>50.225000000000001</v>
          </cell>
          <cell r="BX12">
            <v>7</v>
          </cell>
          <cell r="BY12" t="str">
            <v xml:space="preserve"> </v>
          </cell>
        </row>
        <row r="13">
          <cell r="AQ13" t="str">
            <v>8D214</v>
          </cell>
          <cell r="AR13" t="str">
            <v>Viktoria Krstanoski</v>
          </cell>
          <cell r="AS13" t="str">
            <v>Vogel IJsselstein</v>
          </cell>
          <cell r="AT13" t="str">
            <v>Rivierenland</v>
          </cell>
          <cell r="AU13" t="str">
            <v>pré-instap</v>
          </cell>
          <cell r="AV13" t="str">
            <v>D2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4.5</v>
          </cell>
          <cell r="BC13">
            <v>13.8</v>
          </cell>
          <cell r="BD13">
            <v>4.5</v>
          </cell>
          <cell r="BE13">
            <v>13.9</v>
          </cell>
          <cell r="BF13">
            <v>13.850000000000001</v>
          </cell>
          <cell r="BG13">
            <v>3</v>
          </cell>
          <cell r="BH13">
            <v>5.0999999999999996</v>
          </cell>
          <cell r="BI13">
            <v>6.55</v>
          </cell>
          <cell r="BJ13">
            <v>1</v>
          </cell>
          <cell r="BK13">
            <v>10.65</v>
          </cell>
          <cell r="BL13">
            <v>12</v>
          </cell>
          <cell r="BM13">
            <v>4.8</v>
          </cell>
          <cell r="BN13">
            <v>7.3</v>
          </cell>
          <cell r="BO13">
            <v>0</v>
          </cell>
          <cell r="BP13">
            <v>12.1</v>
          </cell>
          <cell r="BQ13">
            <v>7</v>
          </cell>
          <cell r="BR13">
            <v>4.8</v>
          </cell>
          <cell r="BS13">
            <v>8.75</v>
          </cell>
          <cell r="BT13">
            <v>0</v>
          </cell>
          <cell r="BU13">
            <v>13.55</v>
          </cell>
          <cell r="BV13">
            <v>3</v>
          </cell>
          <cell r="BW13">
            <v>50.15</v>
          </cell>
          <cell r="BX13">
            <v>8</v>
          </cell>
          <cell r="BY13" t="str">
            <v xml:space="preserve"> </v>
          </cell>
        </row>
        <row r="14">
          <cell r="AQ14" t="str">
            <v>8D205</v>
          </cell>
          <cell r="AR14" t="str">
            <v>Mirjam Eskes</v>
          </cell>
          <cell r="AS14" t="str">
            <v>SSS Lopik</v>
          </cell>
          <cell r="AT14" t="str">
            <v>Rivierenland</v>
          </cell>
          <cell r="AU14" t="str">
            <v>pré-instap</v>
          </cell>
          <cell r="AV14" t="str">
            <v>D2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3.8</v>
          </cell>
          <cell r="BC14">
            <v>12.8</v>
          </cell>
          <cell r="BD14">
            <v>3.8</v>
          </cell>
          <cell r="BE14">
            <v>12.2</v>
          </cell>
          <cell r="BF14">
            <v>12.5</v>
          </cell>
          <cell r="BG14">
            <v>15</v>
          </cell>
          <cell r="BH14">
            <v>5.0999999999999996</v>
          </cell>
          <cell r="BI14">
            <v>7.45</v>
          </cell>
          <cell r="BJ14">
            <v>0</v>
          </cell>
          <cell r="BK14">
            <v>12.55</v>
          </cell>
          <cell r="BL14">
            <v>4</v>
          </cell>
          <cell r="BM14">
            <v>4.2</v>
          </cell>
          <cell r="BN14">
            <v>8.5500000000000007</v>
          </cell>
          <cell r="BO14">
            <v>0</v>
          </cell>
          <cell r="BP14">
            <v>12.75</v>
          </cell>
          <cell r="BQ14">
            <v>3</v>
          </cell>
          <cell r="BR14">
            <v>5.0999999999999996</v>
          </cell>
          <cell r="BS14">
            <v>7.25</v>
          </cell>
          <cell r="BT14">
            <v>0</v>
          </cell>
          <cell r="BU14">
            <v>12.35</v>
          </cell>
          <cell r="BV14">
            <v>11</v>
          </cell>
          <cell r="BW14">
            <v>50.15</v>
          </cell>
          <cell r="BX14">
            <v>8</v>
          </cell>
          <cell r="BY14" t="str">
            <v>&amp;</v>
          </cell>
        </row>
        <row r="15">
          <cell r="AQ15" t="str">
            <v>8D218</v>
          </cell>
          <cell r="AR15" t="str">
            <v>Fieke Laméris</v>
          </cell>
          <cell r="AS15" t="str">
            <v>Turn2gether Oudewater</v>
          </cell>
          <cell r="AT15" t="str">
            <v>Rivierenland</v>
          </cell>
          <cell r="AU15" t="str">
            <v>pré-instap</v>
          </cell>
          <cell r="AV15" t="str">
            <v>D2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4.5</v>
          </cell>
          <cell r="BC15">
            <v>13.5</v>
          </cell>
          <cell r="BD15">
            <v>4.5</v>
          </cell>
          <cell r="BE15">
            <v>13.7</v>
          </cell>
          <cell r="BF15">
            <v>13.6</v>
          </cell>
          <cell r="BG15">
            <v>7</v>
          </cell>
          <cell r="BH15">
            <v>5.0999999999999996</v>
          </cell>
          <cell r="BI15">
            <v>6.4</v>
          </cell>
          <cell r="BJ15">
            <v>0</v>
          </cell>
          <cell r="BK15">
            <v>11.5</v>
          </cell>
          <cell r="BL15">
            <v>10</v>
          </cell>
          <cell r="BM15">
            <v>4.8</v>
          </cell>
          <cell r="BN15">
            <v>7.15</v>
          </cell>
          <cell r="BO15">
            <v>0</v>
          </cell>
          <cell r="BP15">
            <v>11.95</v>
          </cell>
          <cell r="BQ15">
            <v>8</v>
          </cell>
          <cell r="BR15">
            <v>5.0999999999999996</v>
          </cell>
          <cell r="BS15">
            <v>7.5</v>
          </cell>
          <cell r="BT15">
            <v>0</v>
          </cell>
          <cell r="BU15">
            <v>12.6</v>
          </cell>
          <cell r="BV15">
            <v>8</v>
          </cell>
          <cell r="BW15">
            <v>49.65</v>
          </cell>
          <cell r="BX15">
            <v>10</v>
          </cell>
          <cell r="BY15" t="str">
            <v xml:space="preserve"> </v>
          </cell>
        </row>
        <row r="16">
          <cell r="AQ16" t="str">
            <v>8D201</v>
          </cell>
          <cell r="AR16" t="str">
            <v>Inge van Wegen</v>
          </cell>
          <cell r="AS16" t="str">
            <v>SSS Lopik</v>
          </cell>
          <cell r="AT16" t="str">
            <v>Rivierenland</v>
          </cell>
          <cell r="AU16" t="str">
            <v>pré-instap</v>
          </cell>
          <cell r="AV16" t="str">
            <v>D2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4.5</v>
          </cell>
          <cell r="BC16">
            <v>13.6</v>
          </cell>
          <cell r="BD16">
            <v>4.5</v>
          </cell>
          <cell r="BE16">
            <v>13.6</v>
          </cell>
          <cell r="BF16">
            <v>13.6</v>
          </cell>
          <cell r="BG16">
            <v>7</v>
          </cell>
          <cell r="BH16">
            <v>5.0999999999999996</v>
          </cell>
          <cell r="BI16">
            <v>7.25</v>
          </cell>
          <cell r="BJ16">
            <v>0</v>
          </cell>
          <cell r="BK16">
            <v>12.35</v>
          </cell>
          <cell r="BL16">
            <v>6</v>
          </cell>
          <cell r="BM16">
            <v>4.5</v>
          </cell>
          <cell r="BN16">
            <v>5.85</v>
          </cell>
          <cell r="BO16">
            <v>0</v>
          </cell>
          <cell r="BP16">
            <v>10.35</v>
          </cell>
          <cell r="BQ16">
            <v>12</v>
          </cell>
          <cell r="BR16">
            <v>5.4</v>
          </cell>
          <cell r="BS16">
            <v>7.05</v>
          </cell>
          <cell r="BT16">
            <v>0</v>
          </cell>
          <cell r="BU16">
            <v>12.45</v>
          </cell>
          <cell r="BV16">
            <v>10</v>
          </cell>
          <cell r="BW16">
            <v>48.75</v>
          </cell>
          <cell r="BX16">
            <v>11</v>
          </cell>
          <cell r="BY16" t="str">
            <v xml:space="preserve"> </v>
          </cell>
        </row>
        <row r="17">
          <cell r="AQ17" t="str">
            <v>8D208</v>
          </cell>
          <cell r="AR17" t="str">
            <v>Delphine Ruhé</v>
          </cell>
          <cell r="AS17" t="str">
            <v>Unitas Doorn</v>
          </cell>
          <cell r="AT17" t="str">
            <v>Rivierenland</v>
          </cell>
          <cell r="AU17" t="str">
            <v>pré-instap</v>
          </cell>
          <cell r="AV17" t="str">
            <v>D2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4.5</v>
          </cell>
          <cell r="BC17">
            <v>13.05</v>
          </cell>
          <cell r="BD17">
            <v>4.5</v>
          </cell>
          <cell r="BE17">
            <v>12.7</v>
          </cell>
          <cell r="BF17">
            <v>12.875</v>
          </cell>
          <cell r="BG17">
            <v>13</v>
          </cell>
          <cell r="BH17">
            <v>5.0999999999999996</v>
          </cell>
          <cell r="BI17">
            <v>5.3</v>
          </cell>
          <cell r="BJ17">
            <v>0</v>
          </cell>
          <cell r="BK17">
            <v>10.4</v>
          </cell>
          <cell r="BL17">
            <v>13</v>
          </cell>
          <cell r="BM17">
            <v>5.2</v>
          </cell>
          <cell r="BN17">
            <v>6.15</v>
          </cell>
          <cell r="BO17">
            <v>1</v>
          </cell>
          <cell r="BP17">
            <v>10.35</v>
          </cell>
          <cell r="BQ17">
            <v>12</v>
          </cell>
          <cell r="BR17">
            <v>4.8</v>
          </cell>
          <cell r="BS17">
            <v>6.75</v>
          </cell>
          <cell r="BT17">
            <v>0</v>
          </cell>
          <cell r="BU17">
            <v>11.55</v>
          </cell>
          <cell r="BV17">
            <v>12</v>
          </cell>
          <cell r="BW17">
            <v>45.174999999999997</v>
          </cell>
          <cell r="BX17">
            <v>12</v>
          </cell>
          <cell r="BY17" t="str">
            <v xml:space="preserve"> </v>
          </cell>
        </row>
        <row r="18">
          <cell r="AQ18" t="str">
            <v>8D203</v>
          </cell>
          <cell r="AR18" t="str">
            <v>Sidney Hagenaar</v>
          </cell>
          <cell r="AS18" t="str">
            <v>SSS Lopik</v>
          </cell>
          <cell r="AT18" t="str">
            <v>Rivierenland</v>
          </cell>
          <cell r="AU18" t="str">
            <v>pré-instap</v>
          </cell>
          <cell r="AV18" t="str">
            <v>D2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4.5</v>
          </cell>
          <cell r="BC18">
            <v>13.6</v>
          </cell>
          <cell r="BD18">
            <v>4.5</v>
          </cell>
          <cell r="BE18">
            <v>13.45</v>
          </cell>
          <cell r="BF18">
            <v>13.524999999999999</v>
          </cell>
          <cell r="BG18">
            <v>10</v>
          </cell>
          <cell r="BH18">
            <v>4.8</v>
          </cell>
          <cell r="BI18">
            <v>5.55</v>
          </cell>
          <cell r="BJ18">
            <v>0</v>
          </cell>
          <cell r="BK18">
            <v>10.35</v>
          </cell>
          <cell r="BL18">
            <v>14</v>
          </cell>
          <cell r="BM18">
            <v>4.5</v>
          </cell>
          <cell r="BN18">
            <v>7.55</v>
          </cell>
          <cell r="BO18">
            <v>2</v>
          </cell>
          <cell r="BP18">
            <v>10.050000000000001</v>
          </cell>
          <cell r="BQ18">
            <v>14</v>
          </cell>
          <cell r="BR18">
            <v>5.4</v>
          </cell>
          <cell r="BS18">
            <v>6</v>
          </cell>
          <cell r="BT18">
            <v>1</v>
          </cell>
          <cell r="BU18">
            <v>10.4</v>
          </cell>
          <cell r="BV18">
            <v>14</v>
          </cell>
          <cell r="BW18">
            <v>44.325000000000003</v>
          </cell>
          <cell r="BX18">
            <v>13</v>
          </cell>
          <cell r="BY18" t="str">
            <v xml:space="preserve"> </v>
          </cell>
        </row>
        <row r="19">
          <cell r="AQ19" t="str">
            <v>8D217</v>
          </cell>
          <cell r="AR19" t="str">
            <v>Yara de Jong</v>
          </cell>
          <cell r="AS19" t="str">
            <v>Turn2gether Oudewater</v>
          </cell>
          <cell r="AT19" t="str">
            <v>Rivierenland</v>
          </cell>
          <cell r="AU19" t="str">
            <v>pré-instap</v>
          </cell>
          <cell r="AV19" t="str">
            <v>D2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3.8</v>
          </cell>
          <cell r="BC19">
            <v>12.55</v>
          </cell>
          <cell r="BD19">
            <v>3.8</v>
          </cell>
          <cell r="BE19">
            <v>12.6</v>
          </cell>
          <cell r="BF19">
            <v>12.574999999999999</v>
          </cell>
          <cell r="BG19">
            <v>14</v>
          </cell>
          <cell r="BH19">
            <v>5.0999999999999996</v>
          </cell>
          <cell r="BI19">
            <v>6</v>
          </cell>
          <cell r="BJ19">
            <v>0</v>
          </cell>
          <cell r="BK19">
            <v>11.1</v>
          </cell>
          <cell r="BL19">
            <v>11</v>
          </cell>
          <cell r="BM19">
            <v>4.2</v>
          </cell>
          <cell r="BN19">
            <v>6.55</v>
          </cell>
          <cell r="BO19">
            <v>0</v>
          </cell>
          <cell r="BP19">
            <v>10.75</v>
          </cell>
          <cell r="BQ19">
            <v>11</v>
          </cell>
          <cell r="BR19">
            <v>4.8</v>
          </cell>
          <cell r="BS19">
            <v>5.25</v>
          </cell>
          <cell r="BT19">
            <v>1</v>
          </cell>
          <cell r="BU19">
            <v>9.0500000000000007</v>
          </cell>
          <cell r="BV19">
            <v>16</v>
          </cell>
          <cell r="BW19">
            <v>43.475000000000001</v>
          </cell>
          <cell r="BX19">
            <v>14</v>
          </cell>
          <cell r="BY19" t="str">
            <v xml:space="preserve"> </v>
          </cell>
        </row>
        <row r="20">
          <cell r="AQ20" t="str">
            <v>8D210</v>
          </cell>
          <cell r="AR20" t="str">
            <v>Tess Fuhren</v>
          </cell>
          <cell r="AS20" t="str">
            <v>BGV Benschop</v>
          </cell>
          <cell r="AT20" t="str">
            <v>Rivierenland</v>
          </cell>
          <cell r="AU20" t="str">
            <v>pré-instap</v>
          </cell>
          <cell r="AV20" t="str">
            <v>D2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3.8</v>
          </cell>
          <cell r="BC20">
            <v>12.35</v>
          </cell>
          <cell r="BD20">
            <v>3.8</v>
          </cell>
          <cell r="BE20">
            <v>11.85</v>
          </cell>
          <cell r="BF20">
            <v>12.1</v>
          </cell>
          <cell r="BG20">
            <v>17</v>
          </cell>
          <cell r="BH20">
            <v>4.2</v>
          </cell>
          <cell r="BI20">
            <v>5.75</v>
          </cell>
          <cell r="BJ20">
            <v>4</v>
          </cell>
          <cell r="BK20">
            <v>5.95</v>
          </cell>
          <cell r="BL20">
            <v>17</v>
          </cell>
          <cell r="BM20">
            <v>4.5</v>
          </cell>
          <cell r="BN20">
            <v>7.6</v>
          </cell>
          <cell r="BO20">
            <v>3</v>
          </cell>
          <cell r="BP20">
            <v>9.1</v>
          </cell>
          <cell r="BQ20">
            <v>15</v>
          </cell>
          <cell r="BR20">
            <v>5.0999999999999996</v>
          </cell>
          <cell r="BS20">
            <v>6.45</v>
          </cell>
          <cell r="BT20">
            <v>0.5</v>
          </cell>
          <cell r="BU20">
            <v>11.05</v>
          </cell>
          <cell r="BV20">
            <v>13</v>
          </cell>
          <cell r="BW20">
            <v>38.200000000000003</v>
          </cell>
          <cell r="BX20">
            <v>15</v>
          </cell>
          <cell r="BY20" t="str">
            <v xml:space="preserve"> </v>
          </cell>
        </row>
        <row r="21">
          <cell r="AQ21" t="str">
            <v>8D207</v>
          </cell>
          <cell r="AR21" t="str">
            <v>Hester van Noort</v>
          </cell>
          <cell r="AS21" t="str">
            <v>Unitas Doorn</v>
          </cell>
          <cell r="AT21" t="str">
            <v>Rivierenland</v>
          </cell>
          <cell r="AU21" t="str">
            <v>pré-instap</v>
          </cell>
          <cell r="AV21" t="str">
            <v>D2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4.5</v>
          </cell>
          <cell r="BC21">
            <v>13.4</v>
          </cell>
          <cell r="BD21">
            <v>4.5</v>
          </cell>
          <cell r="BE21">
            <v>13.25</v>
          </cell>
          <cell r="BF21">
            <v>13.324999999999999</v>
          </cell>
          <cell r="BG21">
            <v>12</v>
          </cell>
          <cell r="BH21">
            <v>4.2</v>
          </cell>
          <cell r="BI21">
            <v>4.3</v>
          </cell>
          <cell r="BJ21">
            <v>1</v>
          </cell>
          <cell r="BK21">
            <v>7.5</v>
          </cell>
          <cell r="BL21">
            <v>16</v>
          </cell>
          <cell r="BM21">
            <v>5.2</v>
          </cell>
          <cell r="BN21">
            <v>6.25</v>
          </cell>
          <cell r="BO21">
            <v>4</v>
          </cell>
          <cell r="BP21">
            <v>7.45</v>
          </cell>
          <cell r="BQ21">
            <v>16</v>
          </cell>
          <cell r="BR21">
            <v>3.9</v>
          </cell>
          <cell r="BS21">
            <v>7.6</v>
          </cell>
          <cell r="BT21">
            <v>2</v>
          </cell>
          <cell r="BU21">
            <v>9.5</v>
          </cell>
          <cell r="BV21">
            <v>15</v>
          </cell>
          <cell r="BW21">
            <v>37.774999999999999</v>
          </cell>
          <cell r="BX21">
            <v>16</v>
          </cell>
          <cell r="BY21" t="str">
            <v xml:space="preserve"> </v>
          </cell>
        </row>
        <row r="22">
          <cell r="AQ22" t="str">
            <v>8D206</v>
          </cell>
          <cell r="AR22" t="str">
            <v>Isabel Pater</v>
          </cell>
          <cell r="AS22" t="str">
            <v>Unitas Doorn</v>
          </cell>
          <cell r="AT22" t="str">
            <v>Rivierenland</v>
          </cell>
          <cell r="AU22" t="str">
            <v>pré-instap</v>
          </cell>
          <cell r="AV22" t="str">
            <v>D2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4.5</v>
          </cell>
          <cell r="BC22">
            <v>12.8</v>
          </cell>
          <cell r="BD22">
            <v>3.8</v>
          </cell>
          <cell r="BE22">
            <v>12.05</v>
          </cell>
          <cell r="BF22">
            <v>12.425000000000001</v>
          </cell>
          <cell r="BG22">
            <v>16</v>
          </cell>
          <cell r="BH22">
            <v>4.2</v>
          </cell>
          <cell r="BI22">
            <v>5.35</v>
          </cell>
          <cell r="BJ22">
            <v>1</v>
          </cell>
          <cell r="BK22">
            <v>8.5500000000000007</v>
          </cell>
          <cell r="BL22">
            <v>15</v>
          </cell>
          <cell r="BM22">
            <v>4.2</v>
          </cell>
          <cell r="BN22">
            <v>5.85</v>
          </cell>
          <cell r="BO22">
            <v>5</v>
          </cell>
          <cell r="BP22">
            <v>5.05</v>
          </cell>
          <cell r="BQ22">
            <v>17</v>
          </cell>
          <cell r="BR22">
            <v>3.6</v>
          </cell>
          <cell r="BS22">
            <v>7.15</v>
          </cell>
          <cell r="BT22">
            <v>6</v>
          </cell>
          <cell r="BU22">
            <v>4.75</v>
          </cell>
          <cell r="BV22">
            <v>18</v>
          </cell>
          <cell r="BW22">
            <v>30.774999999999999</v>
          </cell>
          <cell r="BX22">
            <v>17</v>
          </cell>
          <cell r="BY22" t="str">
            <v xml:space="preserve"> </v>
          </cell>
        </row>
        <row r="23">
          <cell r="AQ23" t="str">
            <v>8D209</v>
          </cell>
          <cell r="AR23" t="str">
            <v>Frederieke Duiveman</v>
          </cell>
          <cell r="AS23" t="str">
            <v>Unitas Doorn</v>
          </cell>
          <cell r="AT23" t="str">
            <v>Rivierenland</v>
          </cell>
          <cell r="AU23" t="str">
            <v>pré-instap</v>
          </cell>
          <cell r="AV23" t="str">
            <v>D2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4.5</v>
          </cell>
          <cell r="BC23">
            <v>12.35</v>
          </cell>
          <cell r="BD23">
            <v>1E-4</v>
          </cell>
          <cell r="BE23">
            <v>0</v>
          </cell>
          <cell r="BF23">
            <v>6.1749999999999998</v>
          </cell>
          <cell r="BG23">
            <v>18</v>
          </cell>
          <cell r="BH23">
            <v>4.2</v>
          </cell>
          <cell r="BI23">
            <v>3.75</v>
          </cell>
          <cell r="BJ23">
            <v>2</v>
          </cell>
          <cell r="BK23">
            <v>5.95</v>
          </cell>
          <cell r="BL23">
            <v>17</v>
          </cell>
          <cell r="BM23">
            <v>4.5</v>
          </cell>
          <cell r="BN23">
            <v>5.35</v>
          </cell>
          <cell r="BO23">
            <v>5</v>
          </cell>
          <cell r="BP23">
            <v>4.8499999999999996</v>
          </cell>
          <cell r="BQ23">
            <v>18</v>
          </cell>
          <cell r="BR23">
            <v>3.3</v>
          </cell>
          <cell r="BS23">
            <v>7.2</v>
          </cell>
          <cell r="BT23">
            <v>4.5</v>
          </cell>
          <cell r="BU23">
            <v>6</v>
          </cell>
          <cell r="BV23">
            <v>17</v>
          </cell>
          <cell r="BW23">
            <v>22.975000000000001</v>
          </cell>
          <cell r="BX23">
            <v>18</v>
          </cell>
          <cell r="BY23" t="str">
            <v xml:space="preserve"> </v>
          </cell>
        </row>
        <row r="24">
          <cell r="AQ24" t="str">
            <v>8D202</v>
          </cell>
          <cell r="AR24" t="str">
            <v>Joy Smink</v>
          </cell>
          <cell r="AS24" t="str">
            <v>SSS Lopik</v>
          </cell>
          <cell r="AT24" t="str">
            <v>Rivierenland</v>
          </cell>
          <cell r="AU24" t="str">
            <v>pré-instap</v>
          </cell>
          <cell r="AV24" t="str">
            <v>D2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 t="str">
            <v xml:space="preserve"> </v>
          </cell>
        </row>
        <row r="27">
          <cell r="AQ27" t="str">
            <v>7D362</v>
          </cell>
          <cell r="AR27" t="str">
            <v>Amy Binneveld</v>
          </cell>
          <cell r="AS27" t="str">
            <v>DOS Vianen</v>
          </cell>
          <cell r="AT27" t="str">
            <v>Rivierenland</v>
          </cell>
          <cell r="AU27" t="str">
            <v>instap</v>
          </cell>
          <cell r="AV27" t="str">
            <v>D3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4.5</v>
          </cell>
          <cell r="BC27">
            <v>13.4</v>
          </cell>
          <cell r="BD27">
            <v>4.5</v>
          </cell>
          <cell r="BE27">
            <v>13.35</v>
          </cell>
          <cell r="BF27">
            <v>13.375</v>
          </cell>
          <cell r="BG27">
            <v>2</v>
          </cell>
          <cell r="BH27">
            <v>5.7</v>
          </cell>
          <cell r="BI27">
            <v>9</v>
          </cell>
          <cell r="BJ27">
            <v>0</v>
          </cell>
          <cell r="BK27">
            <v>14.7</v>
          </cell>
          <cell r="BL27">
            <v>1</v>
          </cell>
          <cell r="BM27">
            <v>5.0999999999999996</v>
          </cell>
          <cell r="BN27">
            <v>9.1</v>
          </cell>
          <cell r="BO27">
            <v>0</v>
          </cell>
          <cell r="BP27">
            <v>14.2</v>
          </cell>
          <cell r="BQ27">
            <v>2</v>
          </cell>
          <cell r="BR27">
            <v>5.4</v>
          </cell>
          <cell r="BS27">
            <v>9.1999999999999993</v>
          </cell>
          <cell r="BT27">
            <v>0</v>
          </cell>
          <cell r="BU27">
            <v>14.6</v>
          </cell>
          <cell r="BV27">
            <v>1</v>
          </cell>
          <cell r="BW27">
            <v>56.875</v>
          </cell>
          <cell r="BX27">
            <v>1</v>
          </cell>
          <cell r="BY27" t="str">
            <v xml:space="preserve"> </v>
          </cell>
        </row>
        <row r="28">
          <cell r="AQ28" t="str">
            <v>7D364</v>
          </cell>
          <cell r="AR28" t="str">
            <v>Marrit Nijmeijer</v>
          </cell>
          <cell r="AS28" t="str">
            <v>VEK Lexmond</v>
          </cell>
          <cell r="AT28" t="str">
            <v>Rivierenland</v>
          </cell>
          <cell r="AU28" t="str">
            <v>instap</v>
          </cell>
          <cell r="AV28" t="str">
            <v>D3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4.5</v>
          </cell>
          <cell r="BC28">
            <v>12.85</v>
          </cell>
          <cell r="BD28">
            <v>4.5</v>
          </cell>
          <cell r="BE28">
            <v>12.95</v>
          </cell>
          <cell r="BF28">
            <v>12.899999999999999</v>
          </cell>
          <cell r="BG28">
            <v>6</v>
          </cell>
          <cell r="BH28">
            <v>5.0999999999999996</v>
          </cell>
          <cell r="BI28">
            <v>8.5500000000000007</v>
          </cell>
          <cell r="BJ28">
            <v>0</v>
          </cell>
          <cell r="BK28">
            <v>13.65</v>
          </cell>
          <cell r="BL28">
            <v>8</v>
          </cell>
          <cell r="BM28">
            <v>5.4</v>
          </cell>
          <cell r="BN28">
            <v>9</v>
          </cell>
          <cell r="BO28">
            <v>0</v>
          </cell>
          <cell r="BP28">
            <v>14.4</v>
          </cell>
          <cell r="BQ28">
            <v>1</v>
          </cell>
          <cell r="BR28">
            <v>5.4</v>
          </cell>
          <cell r="BS28">
            <v>9.1999999999999993</v>
          </cell>
          <cell r="BT28">
            <v>0</v>
          </cell>
          <cell r="BU28">
            <v>14.6</v>
          </cell>
          <cell r="BV28">
            <v>1</v>
          </cell>
          <cell r="BW28">
            <v>55.55</v>
          </cell>
          <cell r="BX28">
            <v>2</v>
          </cell>
          <cell r="BY28" t="str">
            <v xml:space="preserve"> </v>
          </cell>
        </row>
        <row r="29">
          <cell r="AQ29" t="str">
            <v>7D361</v>
          </cell>
          <cell r="AR29" t="str">
            <v>Indy van der Krift</v>
          </cell>
          <cell r="AS29" t="str">
            <v>DOS Vianen</v>
          </cell>
          <cell r="AT29" t="str">
            <v>Rivierenland</v>
          </cell>
          <cell r="AU29" t="str">
            <v>instap</v>
          </cell>
          <cell r="AV29" t="str">
            <v>D3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4.5</v>
          </cell>
          <cell r="BC29">
            <v>12.9</v>
          </cell>
          <cell r="BD29">
            <v>4.5</v>
          </cell>
          <cell r="BE29">
            <v>13.1</v>
          </cell>
          <cell r="BF29">
            <v>13</v>
          </cell>
          <cell r="BG29">
            <v>5</v>
          </cell>
          <cell r="BH29">
            <v>5.4</v>
          </cell>
          <cell r="BI29">
            <v>9.25</v>
          </cell>
          <cell r="BJ29">
            <v>0</v>
          </cell>
          <cell r="BK29">
            <v>14.65</v>
          </cell>
          <cell r="BL29">
            <v>2</v>
          </cell>
          <cell r="BM29">
            <v>5.0999999999999996</v>
          </cell>
          <cell r="BN29">
            <v>8.25</v>
          </cell>
          <cell r="BO29">
            <v>0</v>
          </cell>
          <cell r="BP29">
            <v>13.35</v>
          </cell>
          <cell r="BQ29">
            <v>3</v>
          </cell>
          <cell r="BR29">
            <v>5.4</v>
          </cell>
          <cell r="BS29">
            <v>8.3000000000000007</v>
          </cell>
          <cell r="BT29">
            <v>0</v>
          </cell>
          <cell r="BU29">
            <v>13.7</v>
          </cell>
          <cell r="BV29">
            <v>13</v>
          </cell>
          <cell r="BW29">
            <v>54.7</v>
          </cell>
          <cell r="BX29">
            <v>3</v>
          </cell>
          <cell r="BY29" t="str">
            <v xml:space="preserve"> </v>
          </cell>
        </row>
        <row r="30">
          <cell r="AQ30" t="str">
            <v>7D359</v>
          </cell>
          <cell r="AR30" t="str">
            <v>Jade Wessels</v>
          </cell>
          <cell r="AS30" t="str">
            <v>DOS Vianen</v>
          </cell>
          <cell r="AT30" t="str">
            <v>Rivierenland</v>
          </cell>
          <cell r="AU30" t="str">
            <v>instap</v>
          </cell>
          <cell r="AV30" t="str">
            <v>D3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4.5</v>
          </cell>
          <cell r="BC30">
            <v>12.8</v>
          </cell>
          <cell r="BD30">
            <v>4.5</v>
          </cell>
          <cell r="BE30">
            <v>12.5</v>
          </cell>
          <cell r="BF30">
            <v>12.65</v>
          </cell>
          <cell r="BG30">
            <v>10</v>
          </cell>
          <cell r="BH30">
            <v>5.4</v>
          </cell>
          <cell r="BI30">
            <v>8.85</v>
          </cell>
          <cell r="BJ30">
            <v>0</v>
          </cell>
          <cell r="BK30">
            <v>14.25</v>
          </cell>
          <cell r="BL30">
            <v>4</v>
          </cell>
          <cell r="BM30">
            <v>5.0999999999999996</v>
          </cell>
          <cell r="BN30">
            <v>8.1999999999999993</v>
          </cell>
          <cell r="BO30">
            <v>0</v>
          </cell>
          <cell r="BP30">
            <v>13.3</v>
          </cell>
          <cell r="BQ30">
            <v>4</v>
          </cell>
          <cell r="BR30">
            <v>5.4</v>
          </cell>
          <cell r="BS30">
            <v>8.9</v>
          </cell>
          <cell r="BT30">
            <v>0</v>
          </cell>
          <cell r="BU30">
            <v>14.3</v>
          </cell>
          <cell r="BV30">
            <v>4</v>
          </cell>
          <cell r="BW30">
            <v>54.5</v>
          </cell>
          <cell r="BX30">
            <v>4</v>
          </cell>
          <cell r="BY30" t="str">
            <v xml:space="preserve"> </v>
          </cell>
        </row>
        <row r="31">
          <cell r="AQ31" t="str">
            <v>7D356</v>
          </cell>
          <cell r="AR31" t="str">
            <v>Colette van Putten</v>
          </cell>
          <cell r="AS31" t="str">
            <v>Dalto Driebergen</v>
          </cell>
          <cell r="AT31" t="str">
            <v>Rivierenland</v>
          </cell>
          <cell r="AU31" t="str">
            <v>instap</v>
          </cell>
          <cell r="AV31" t="str">
            <v>D3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4.5</v>
          </cell>
          <cell r="BC31">
            <v>13.7</v>
          </cell>
          <cell r="BD31">
            <v>4.5</v>
          </cell>
          <cell r="BE31">
            <v>13.6</v>
          </cell>
          <cell r="BF31">
            <v>13.649999999999999</v>
          </cell>
          <cell r="BG31">
            <v>1</v>
          </cell>
          <cell r="BH31">
            <v>5.7</v>
          </cell>
          <cell r="BI31">
            <v>7.7</v>
          </cell>
          <cell r="BJ31">
            <v>0</v>
          </cell>
          <cell r="BK31">
            <v>13.4</v>
          </cell>
          <cell r="BL31">
            <v>11</v>
          </cell>
          <cell r="BM31">
            <v>4.5</v>
          </cell>
          <cell r="BN31">
            <v>8.3000000000000007</v>
          </cell>
          <cell r="BO31">
            <v>0</v>
          </cell>
          <cell r="BP31">
            <v>12.8</v>
          </cell>
          <cell r="BQ31">
            <v>8</v>
          </cell>
          <cell r="BR31">
            <v>5.4</v>
          </cell>
          <cell r="BS31">
            <v>8.9</v>
          </cell>
          <cell r="BT31">
            <v>0</v>
          </cell>
          <cell r="BU31">
            <v>14.3</v>
          </cell>
          <cell r="BV31">
            <v>4</v>
          </cell>
          <cell r="BW31">
            <v>54.15</v>
          </cell>
          <cell r="BX31">
            <v>5</v>
          </cell>
          <cell r="BY31" t="str">
            <v xml:space="preserve"> </v>
          </cell>
        </row>
        <row r="32">
          <cell r="AQ32" t="str">
            <v>7D363</v>
          </cell>
          <cell r="AR32" t="str">
            <v>Sanne Rietveld</v>
          </cell>
          <cell r="AS32" t="str">
            <v>VEK Lexmond</v>
          </cell>
          <cell r="AT32" t="str">
            <v>Rivierenland</v>
          </cell>
          <cell r="AU32" t="str">
            <v>instap</v>
          </cell>
          <cell r="AV32" t="str">
            <v>D3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4</v>
          </cell>
          <cell r="BC32">
            <v>12.9</v>
          </cell>
          <cell r="BD32">
            <v>4</v>
          </cell>
          <cell r="BE32">
            <v>12.8</v>
          </cell>
          <cell r="BF32">
            <v>12.850000000000001</v>
          </cell>
          <cell r="BG32">
            <v>7</v>
          </cell>
          <cell r="BH32">
            <v>5.4</v>
          </cell>
          <cell r="BI32">
            <v>8.3000000000000007</v>
          </cell>
          <cell r="BJ32">
            <v>0</v>
          </cell>
          <cell r="BK32">
            <v>13.7</v>
          </cell>
          <cell r="BL32">
            <v>7</v>
          </cell>
          <cell r="BM32">
            <v>4.8</v>
          </cell>
          <cell r="BN32">
            <v>8.35</v>
          </cell>
          <cell r="BO32">
            <v>0</v>
          </cell>
          <cell r="BP32">
            <v>13.15</v>
          </cell>
          <cell r="BQ32">
            <v>7</v>
          </cell>
          <cell r="BR32">
            <v>5.4</v>
          </cell>
          <cell r="BS32">
            <v>9.0500000000000007</v>
          </cell>
          <cell r="BT32">
            <v>0</v>
          </cell>
          <cell r="BU32">
            <v>14.45</v>
          </cell>
          <cell r="BV32">
            <v>3</v>
          </cell>
          <cell r="BW32">
            <v>54.15</v>
          </cell>
          <cell r="BX32">
            <v>5</v>
          </cell>
          <cell r="BY32" t="str">
            <v>&amp;</v>
          </cell>
        </row>
        <row r="33">
          <cell r="AQ33" t="str">
            <v>7D353</v>
          </cell>
          <cell r="AR33" t="str">
            <v>Jeslyn Janssens</v>
          </cell>
          <cell r="AS33" t="str">
            <v>Moveo Nieuwegein</v>
          </cell>
          <cell r="AT33" t="str">
            <v>Rivierenland</v>
          </cell>
          <cell r="AU33" t="str">
            <v>instap</v>
          </cell>
          <cell r="AV33" t="str">
            <v>D3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4.5</v>
          </cell>
          <cell r="BC33">
            <v>13.3</v>
          </cell>
          <cell r="BD33">
            <v>4.5</v>
          </cell>
          <cell r="BE33">
            <v>13.1</v>
          </cell>
          <cell r="BF33">
            <v>13.2</v>
          </cell>
          <cell r="BG33">
            <v>4</v>
          </cell>
          <cell r="BH33">
            <v>5.0999999999999996</v>
          </cell>
          <cell r="BI33">
            <v>8.5</v>
          </cell>
          <cell r="BJ33">
            <v>0</v>
          </cell>
          <cell r="BK33">
            <v>13.6</v>
          </cell>
          <cell r="BL33">
            <v>9</v>
          </cell>
          <cell r="BM33">
            <v>4.5</v>
          </cell>
          <cell r="BN33">
            <v>7.6</v>
          </cell>
          <cell r="BO33">
            <v>0</v>
          </cell>
          <cell r="BP33">
            <v>12.1</v>
          </cell>
          <cell r="BQ33">
            <v>11</v>
          </cell>
          <cell r="BR33">
            <v>5.0999999999999996</v>
          </cell>
          <cell r="BS33">
            <v>8.85</v>
          </cell>
          <cell r="BT33">
            <v>0</v>
          </cell>
          <cell r="BU33">
            <v>13.95</v>
          </cell>
          <cell r="BV33">
            <v>10</v>
          </cell>
          <cell r="BW33">
            <v>52.85</v>
          </cell>
          <cell r="BX33">
            <v>7</v>
          </cell>
          <cell r="BY33" t="str">
            <v xml:space="preserve"> </v>
          </cell>
        </row>
        <row r="34">
          <cell r="AQ34" t="str">
            <v>7D355</v>
          </cell>
          <cell r="AR34" t="str">
            <v>Ella Chorel</v>
          </cell>
          <cell r="AS34" t="str">
            <v>Moveo Nieuwegein</v>
          </cell>
          <cell r="AT34" t="str">
            <v>Rivierenland</v>
          </cell>
          <cell r="AU34" t="str">
            <v>instap</v>
          </cell>
          <cell r="AV34" t="str">
            <v>D3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4</v>
          </cell>
          <cell r="BC34">
            <v>11.95</v>
          </cell>
          <cell r="BD34">
            <v>4</v>
          </cell>
          <cell r="BE34">
            <v>12.1</v>
          </cell>
          <cell r="BF34">
            <v>12.024999999999999</v>
          </cell>
          <cell r="BG34">
            <v>14</v>
          </cell>
          <cell r="BH34">
            <v>5.0999999999999996</v>
          </cell>
          <cell r="BI34">
            <v>8.4499999999999993</v>
          </cell>
          <cell r="BJ34">
            <v>0</v>
          </cell>
          <cell r="BK34">
            <v>13.55</v>
          </cell>
          <cell r="BL34">
            <v>10</v>
          </cell>
          <cell r="BM34">
            <v>4.5</v>
          </cell>
          <cell r="BN34">
            <v>8.15</v>
          </cell>
          <cell r="BO34">
            <v>0</v>
          </cell>
          <cell r="BP34">
            <v>12.65</v>
          </cell>
          <cell r="BQ34">
            <v>9</v>
          </cell>
          <cell r="BR34">
            <v>5.4</v>
          </cell>
          <cell r="BS34">
            <v>8.8000000000000007</v>
          </cell>
          <cell r="BT34">
            <v>0</v>
          </cell>
          <cell r="BU34">
            <v>14.2</v>
          </cell>
          <cell r="BV34">
            <v>6</v>
          </cell>
          <cell r="BW34">
            <v>52.424999999999997</v>
          </cell>
          <cell r="BX34">
            <v>8</v>
          </cell>
          <cell r="BY34" t="str">
            <v xml:space="preserve"> </v>
          </cell>
        </row>
        <row r="35">
          <cell r="AQ35" t="str">
            <v>7D354</v>
          </cell>
          <cell r="AR35" t="str">
            <v>Jolien Oudenhoven</v>
          </cell>
          <cell r="AS35" t="str">
            <v>Moveo Nieuwegein</v>
          </cell>
          <cell r="AT35" t="str">
            <v>Rivierenland</v>
          </cell>
          <cell r="AU35" t="str">
            <v>instap</v>
          </cell>
          <cell r="AV35" t="str">
            <v>D3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4.5</v>
          </cell>
          <cell r="BC35">
            <v>12.65</v>
          </cell>
          <cell r="BD35">
            <v>4.5</v>
          </cell>
          <cell r="BE35">
            <v>12.45</v>
          </cell>
          <cell r="BF35">
            <v>12.55</v>
          </cell>
          <cell r="BG35">
            <v>11</v>
          </cell>
          <cell r="BH35">
            <v>5.0999999999999996</v>
          </cell>
          <cell r="BI35">
            <v>7.6</v>
          </cell>
          <cell r="BJ35">
            <v>0</v>
          </cell>
          <cell r="BK35">
            <v>12.7</v>
          </cell>
          <cell r="BL35">
            <v>13</v>
          </cell>
          <cell r="BM35">
            <v>4.8</v>
          </cell>
          <cell r="BN35">
            <v>8.4</v>
          </cell>
          <cell r="BO35">
            <v>0</v>
          </cell>
          <cell r="BP35">
            <v>13.2</v>
          </cell>
          <cell r="BQ35">
            <v>6</v>
          </cell>
          <cell r="BR35">
            <v>5.4</v>
          </cell>
          <cell r="BS35">
            <v>8.35</v>
          </cell>
          <cell r="BT35">
            <v>0</v>
          </cell>
          <cell r="BU35">
            <v>13.75</v>
          </cell>
          <cell r="BV35">
            <v>12</v>
          </cell>
          <cell r="BW35">
            <v>52.2</v>
          </cell>
          <cell r="BX35">
            <v>9</v>
          </cell>
          <cell r="BY35" t="str">
            <v xml:space="preserve"> </v>
          </cell>
        </row>
        <row r="36">
          <cell r="AQ36" t="str">
            <v>7D351</v>
          </cell>
          <cell r="AR36" t="str">
            <v>Lina Chakronni</v>
          </cell>
          <cell r="AS36" t="str">
            <v>Moveo Nieuwegein</v>
          </cell>
          <cell r="AT36" t="str">
            <v>Rivierenland</v>
          </cell>
          <cell r="AU36" t="str">
            <v>instap</v>
          </cell>
          <cell r="AV36" t="str">
            <v>D3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4</v>
          </cell>
          <cell r="BC36">
            <v>12.25</v>
          </cell>
          <cell r="BD36">
            <v>4</v>
          </cell>
          <cell r="BE36">
            <v>12.5</v>
          </cell>
          <cell r="BF36">
            <v>12.375</v>
          </cell>
          <cell r="BG36">
            <v>13</v>
          </cell>
          <cell r="BH36">
            <v>4.2</v>
          </cell>
          <cell r="BI36">
            <v>9.1</v>
          </cell>
          <cell r="BJ36">
            <v>1</v>
          </cell>
          <cell r="BK36">
            <v>12.3</v>
          </cell>
          <cell r="BL36">
            <v>14</v>
          </cell>
          <cell r="BM36">
            <v>4.8</v>
          </cell>
          <cell r="BN36">
            <v>8.4499999999999993</v>
          </cell>
          <cell r="BO36">
            <v>0</v>
          </cell>
          <cell r="BP36">
            <v>13.25</v>
          </cell>
          <cell r="BQ36">
            <v>5</v>
          </cell>
          <cell r="BR36">
            <v>5.4</v>
          </cell>
          <cell r="BS36">
            <v>8.8000000000000007</v>
          </cell>
          <cell r="BT36">
            <v>0</v>
          </cell>
          <cell r="BU36">
            <v>14.2</v>
          </cell>
          <cell r="BV36">
            <v>6</v>
          </cell>
          <cell r="BW36">
            <v>52.125</v>
          </cell>
          <cell r="BX36">
            <v>10</v>
          </cell>
          <cell r="BY36" t="str">
            <v xml:space="preserve"> </v>
          </cell>
        </row>
        <row r="37">
          <cell r="AQ37" t="str">
            <v>7D352</v>
          </cell>
          <cell r="AR37" t="str">
            <v>Alycia d Haan</v>
          </cell>
          <cell r="AS37" t="str">
            <v>Moveo Nieuwegein</v>
          </cell>
          <cell r="AT37" t="str">
            <v>Rivierenland</v>
          </cell>
          <cell r="AU37" t="str">
            <v>instap</v>
          </cell>
          <cell r="AV37" t="str">
            <v>D3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4.5</v>
          </cell>
          <cell r="BC37">
            <v>12.6</v>
          </cell>
          <cell r="BD37">
            <v>4.5</v>
          </cell>
          <cell r="BE37">
            <v>12.9</v>
          </cell>
          <cell r="BF37">
            <v>12.75</v>
          </cell>
          <cell r="BG37">
            <v>8</v>
          </cell>
          <cell r="BH37">
            <v>5.0999999999999996</v>
          </cell>
          <cell r="BI37">
            <v>8.65</v>
          </cell>
          <cell r="BJ37">
            <v>0</v>
          </cell>
          <cell r="BK37">
            <v>13.75</v>
          </cell>
          <cell r="BL37">
            <v>6</v>
          </cell>
          <cell r="BM37">
            <v>4.8</v>
          </cell>
          <cell r="BN37">
            <v>7.55</v>
          </cell>
          <cell r="BO37">
            <v>0</v>
          </cell>
          <cell r="BP37">
            <v>12.35</v>
          </cell>
          <cell r="BQ37">
            <v>10</v>
          </cell>
          <cell r="BR37">
            <v>5.4</v>
          </cell>
          <cell r="BS37">
            <v>7.85</v>
          </cell>
          <cell r="BT37">
            <v>0</v>
          </cell>
          <cell r="BU37">
            <v>13.25</v>
          </cell>
          <cell r="BV37">
            <v>14</v>
          </cell>
          <cell r="BW37">
            <v>52.1</v>
          </cell>
          <cell r="BX37">
            <v>11</v>
          </cell>
          <cell r="BY37" t="str">
            <v xml:space="preserve"> </v>
          </cell>
        </row>
        <row r="38">
          <cell r="AQ38" t="str">
            <v>7D357</v>
          </cell>
          <cell r="AR38" t="str">
            <v>Sophie Overbeek</v>
          </cell>
          <cell r="AS38" t="str">
            <v>BGV Benschop</v>
          </cell>
          <cell r="AT38" t="str">
            <v>Rivierenland</v>
          </cell>
          <cell r="AU38" t="str">
            <v>instap</v>
          </cell>
          <cell r="AV38" t="str">
            <v>D3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4.5</v>
          </cell>
          <cell r="BC38">
            <v>13.4</v>
          </cell>
          <cell r="BD38">
            <v>4.5</v>
          </cell>
          <cell r="BE38">
            <v>13.3</v>
          </cell>
          <cell r="BF38">
            <v>13.350000000000001</v>
          </cell>
          <cell r="BG38">
            <v>3</v>
          </cell>
          <cell r="BH38">
            <v>4.8</v>
          </cell>
          <cell r="BI38">
            <v>8.5500000000000007</v>
          </cell>
          <cell r="BJ38">
            <v>0</v>
          </cell>
          <cell r="BK38">
            <v>13.35</v>
          </cell>
          <cell r="BL38">
            <v>12</v>
          </cell>
          <cell r="BM38">
            <v>3.9</v>
          </cell>
          <cell r="BN38">
            <v>8.6</v>
          </cell>
          <cell r="BO38">
            <v>1</v>
          </cell>
          <cell r="BP38">
            <v>11.5</v>
          </cell>
          <cell r="BQ38">
            <v>12</v>
          </cell>
          <cell r="BR38">
            <v>5.0999999999999996</v>
          </cell>
          <cell r="BS38">
            <v>8.75</v>
          </cell>
          <cell r="BT38">
            <v>0</v>
          </cell>
          <cell r="BU38">
            <v>13.85</v>
          </cell>
          <cell r="BV38">
            <v>11</v>
          </cell>
          <cell r="BW38">
            <v>52.05</v>
          </cell>
          <cell r="BX38">
            <v>12</v>
          </cell>
          <cell r="BY38" t="str">
            <v xml:space="preserve"> </v>
          </cell>
        </row>
        <row r="39">
          <cell r="AQ39" t="str">
            <v>7D360</v>
          </cell>
          <cell r="AR39" t="str">
            <v>Naomi Goossens</v>
          </cell>
          <cell r="AS39" t="str">
            <v>DOS Vianen</v>
          </cell>
          <cell r="AT39" t="str">
            <v>Rivierenland</v>
          </cell>
          <cell r="AU39" t="str">
            <v>instap</v>
          </cell>
          <cell r="AV39" t="str">
            <v>D3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4.5</v>
          </cell>
          <cell r="BC39">
            <v>12.35</v>
          </cell>
          <cell r="BD39">
            <v>4.5</v>
          </cell>
          <cell r="BE39">
            <v>12.55</v>
          </cell>
          <cell r="BF39">
            <v>12.45</v>
          </cell>
          <cell r="BG39">
            <v>12</v>
          </cell>
          <cell r="BH39">
            <v>5.4</v>
          </cell>
          <cell r="BI39">
            <v>9.1</v>
          </cell>
          <cell r="BJ39">
            <v>0</v>
          </cell>
          <cell r="BK39">
            <v>14.5</v>
          </cell>
          <cell r="BL39">
            <v>3</v>
          </cell>
          <cell r="BM39">
            <v>4.8</v>
          </cell>
          <cell r="BN39">
            <v>5.7</v>
          </cell>
          <cell r="BO39">
            <v>0</v>
          </cell>
          <cell r="BP39">
            <v>10.5</v>
          </cell>
          <cell r="BQ39">
            <v>13</v>
          </cell>
          <cell r="BR39">
            <v>5.4</v>
          </cell>
          <cell r="BS39">
            <v>8.6999999999999993</v>
          </cell>
          <cell r="BT39">
            <v>0</v>
          </cell>
          <cell r="BU39">
            <v>14.1</v>
          </cell>
          <cell r="BV39">
            <v>8</v>
          </cell>
          <cell r="BW39">
            <v>51.55</v>
          </cell>
          <cell r="BX39">
            <v>13</v>
          </cell>
          <cell r="BY39" t="str">
            <v xml:space="preserve"> </v>
          </cell>
        </row>
        <row r="40">
          <cell r="AQ40" t="str">
            <v>7D358</v>
          </cell>
          <cell r="AR40" t="str">
            <v>Myrthe Voskuilen</v>
          </cell>
          <cell r="AS40" t="str">
            <v>BGV Benschop</v>
          </cell>
          <cell r="AT40" t="str">
            <v>Rivierenland</v>
          </cell>
          <cell r="AU40" t="str">
            <v>instap</v>
          </cell>
          <cell r="AV40" t="str">
            <v>D3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4</v>
          </cell>
          <cell r="BC40">
            <v>12.75</v>
          </cell>
          <cell r="BD40">
            <v>4</v>
          </cell>
          <cell r="BE40">
            <v>12.65</v>
          </cell>
          <cell r="BF40">
            <v>12.7</v>
          </cell>
          <cell r="BG40">
            <v>9</v>
          </cell>
          <cell r="BH40">
            <v>5.0999999999999996</v>
          </cell>
          <cell r="BI40">
            <v>8.75</v>
          </cell>
          <cell r="BJ40">
            <v>0</v>
          </cell>
          <cell r="BK40">
            <v>13.85</v>
          </cell>
          <cell r="BL40">
            <v>5</v>
          </cell>
          <cell r="BM40">
            <v>3.9</v>
          </cell>
          <cell r="BN40">
            <v>8.25</v>
          </cell>
          <cell r="BO40">
            <v>3</v>
          </cell>
          <cell r="BP40">
            <v>9.15</v>
          </cell>
          <cell r="BQ40">
            <v>14</v>
          </cell>
          <cell r="BR40">
            <v>5.4</v>
          </cell>
          <cell r="BS40">
            <v>8.65</v>
          </cell>
          <cell r="BT40">
            <v>0</v>
          </cell>
          <cell r="BU40">
            <v>14.05</v>
          </cell>
          <cell r="BV40">
            <v>9</v>
          </cell>
          <cell r="BW40">
            <v>49.75</v>
          </cell>
          <cell r="BX40">
            <v>14</v>
          </cell>
          <cell r="BY40" t="str">
            <v xml:space="preserve"> </v>
          </cell>
        </row>
        <row r="41">
          <cell r="BY41" t="str">
            <v xml:space="preserve"> </v>
          </cell>
        </row>
        <row r="42">
          <cell r="BY42" t="str">
            <v xml:space="preserve"> </v>
          </cell>
        </row>
        <row r="43">
          <cell r="AQ43" t="str">
            <v>8D390</v>
          </cell>
          <cell r="AR43" t="str">
            <v>Eva v.d. Born</v>
          </cell>
          <cell r="AS43" t="str">
            <v>SVZ Zijderveld</v>
          </cell>
          <cell r="AT43" t="str">
            <v>Rivierenland</v>
          </cell>
          <cell r="AU43" t="str">
            <v>pré-instap</v>
          </cell>
          <cell r="AV43" t="str">
            <v>D3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4.5</v>
          </cell>
          <cell r="BC43">
            <v>13.3</v>
          </cell>
          <cell r="BD43">
            <v>4.5</v>
          </cell>
          <cell r="BE43">
            <v>13.3</v>
          </cell>
          <cell r="BF43">
            <v>13.3</v>
          </cell>
          <cell r="BG43">
            <v>1</v>
          </cell>
          <cell r="BH43">
            <v>5.7</v>
          </cell>
          <cell r="BI43">
            <v>8.5</v>
          </cell>
          <cell r="BJ43">
            <v>0</v>
          </cell>
          <cell r="BK43">
            <v>14.2</v>
          </cell>
          <cell r="BL43">
            <v>3</v>
          </cell>
          <cell r="BM43">
            <v>5.4</v>
          </cell>
          <cell r="BN43">
            <v>8.9</v>
          </cell>
          <cell r="BO43">
            <v>0</v>
          </cell>
          <cell r="BP43">
            <v>14.3</v>
          </cell>
          <cell r="BQ43">
            <v>1</v>
          </cell>
          <cell r="BR43">
            <v>5.4</v>
          </cell>
          <cell r="BS43">
            <v>8.6999999999999993</v>
          </cell>
          <cell r="BT43">
            <v>0</v>
          </cell>
          <cell r="BU43">
            <v>14.1</v>
          </cell>
          <cell r="BV43">
            <v>3</v>
          </cell>
          <cell r="BW43">
            <v>55.9</v>
          </cell>
          <cell r="BX43">
            <v>1</v>
          </cell>
          <cell r="BY43" t="str">
            <v xml:space="preserve"> </v>
          </cell>
        </row>
        <row r="44">
          <cell r="AQ44" t="str">
            <v>8D386</v>
          </cell>
          <cell r="AR44" t="str">
            <v>Mirella Fraanje</v>
          </cell>
          <cell r="AS44" t="str">
            <v>DSS Leerdam</v>
          </cell>
          <cell r="AT44" t="str">
            <v>Rivierenland</v>
          </cell>
          <cell r="AU44" t="str">
            <v>pré-instap</v>
          </cell>
          <cell r="AV44" t="str">
            <v>D3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4.5</v>
          </cell>
          <cell r="BC44">
            <v>13.05</v>
          </cell>
          <cell r="BD44">
            <v>4.5</v>
          </cell>
          <cell r="BE44">
            <v>13.2</v>
          </cell>
          <cell r="BF44">
            <v>13.125</v>
          </cell>
          <cell r="BG44">
            <v>2</v>
          </cell>
          <cell r="BH44">
            <v>5.4</v>
          </cell>
          <cell r="BI44">
            <v>9.35</v>
          </cell>
          <cell r="BJ44">
            <v>0</v>
          </cell>
          <cell r="BK44">
            <v>14.75</v>
          </cell>
          <cell r="BL44">
            <v>2</v>
          </cell>
          <cell r="BM44">
            <v>5.0999999999999996</v>
          </cell>
          <cell r="BN44">
            <v>7.95</v>
          </cell>
          <cell r="BO44">
            <v>0</v>
          </cell>
          <cell r="BP44">
            <v>13.05</v>
          </cell>
          <cell r="BQ44">
            <v>4</v>
          </cell>
          <cell r="BR44">
            <v>5.3</v>
          </cell>
          <cell r="BS44">
            <v>8.8000000000000007</v>
          </cell>
          <cell r="BT44">
            <v>0</v>
          </cell>
          <cell r="BU44">
            <v>14.1</v>
          </cell>
          <cell r="BV44">
            <v>3</v>
          </cell>
          <cell r="BW44">
            <v>55.024999999999999</v>
          </cell>
          <cell r="BX44">
            <v>2</v>
          </cell>
          <cell r="BY44" t="str">
            <v xml:space="preserve"> </v>
          </cell>
        </row>
        <row r="45">
          <cell r="AQ45" t="str">
            <v>8D382</v>
          </cell>
          <cell r="AR45" t="str">
            <v>Jasmijn Rensen</v>
          </cell>
          <cell r="AS45" t="str">
            <v>De Gemzen Bunnik</v>
          </cell>
          <cell r="AT45" t="str">
            <v>Rivierenland</v>
          </cell>
          <cell r="AU45" t="str">
            <v>pré-instap</v>
          </cell>
          <cell r="AV45" t="str">
            <v>D3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4</v>
          </cell>
          <cell r="BC45">
            <v>12.15</v>
          </cell>
          <cell r="BD45">
            <v>4</v>
          </cell>
          <cell r="BE45">
            <v>11.9</v>
          </cell>
          <cell r="BF45">
            <v>12.025</v>
          </cell>
          <cell r="BG45">
            <v>9</v>
          </cell>
          <cell r="BH45">
            <v>5.4</v>
          </cell>
          <cell r="BI45">
            <v>8.65</v>
          </cell>
          <cell r="BJ45">
            <v>0</v>
          </cell>
          <cell r="BK45">
            <v>14.05</v>
          </cell>
          <cell r="BL45">
            <v>4</v>
          </cell>
          <cell r="BM45">
            <v>4.8</v>
          </cell>
          <cell r="BN45">
            <v>8.9499999999999993</v>
          </cell>
          <cell r="BO45">
            <v>0</v>
          </cell>
          <cell r="BP45">
            <v>13.75</v>
          </cell>
          <cell r="BQ45">
            <v>3</v>
          </cell>
          <cell r="BR45">
            <v>5.4</v>
          </cell>
          <cell r="BS45">
            <v>8.75</v>
          </cell>
          <cell r="BT45">
            <v>0</v>
          </cell>
          <cell r="BU45">
            <v>14.15</v>
          </cell>
          <cell r="BV45">
            <v>2</v>
          </cell>
          <cell r="BW45">
            <v>53.975000000000001</v>
          </cell>
          <cell r="BX45">
            <v>3</v>
          </cell>
          <cell r="BY45" t="str">
            <v xml:space="preserve"> </v>
          </cell>
        </row>
        <row r="46">
          <cell r="AQ46" t="str">
            <v>8D384</v>
          </cell>
          <cell r="AR46" t="str">
            <v>Destiny Verwoert</v>
          </cell>
          <cell r="AS46" t="str">
            <v>Moveo Nieuwegein</v>
          </cell>
          <cell r="AT46" t="str">
            <v>Rivierenland</v>
          </cell>
          <cell r="AU46" t="str">
            <v>pré-instap</v>
          </cell>
          <cell r="AV46" t="str">
            <v>D3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4.5</v>
          </cell>
          <cell r="BC46">
            <v>12.45</v>
          </cell>
          <cell r="BD46">
            <v>4.5</v>
          </cell>
          <cell r="BE46">
            <v>12.6</v>
          </cell>
          <cell r="BF46">
            <v>12.524999999999999</v>
          </cell>
          <cell r="BG46">
            <v>5</v>
          </cell>
          <cell r="BH46">
            <v>5.0999999999999996</v>
          </cell>
          <cell r="BI46">
            <v>7.85</v>
          </cell>
          <cell r="BJ46">
            <v>0</v>
          </cell>
          <cell r="BK46">
            <v>12.95</v>
          </cell>
          <cell r="BL46">
            <v>10</v>
          </cell>
          <cell r="BM46">
            <v>4.5</v>
          </cell>
          <cell r="BN46">
            <v>8.5</v>
          </cell>
          <cell r="BO46">
            <v>0</v>
          </cell>
          <cell r="BP46">
            <v>13</v>
          </cell>
          <cell r="BQ46">
            <v>5</v>
          </cell>
          <cell r="BR46">
            <v>5.4</v>
          </cell>
          <cell r="BS46">
            <v>8</v>
          </cell>
          <cell r="BT46">
            <v>0</v>
          </cell>
          <cell r="BU46">
            <v>13.4</v>
          </cell>
          <cell r="BV46">
            <v>8</v>
          </cell>
          <cell r="BW46">
            <v>51.875</v>
          </cell>
          <cell r="BX46">
            <v>4</v>
          </cell>
          <cell r="BY46" t="str">
            <v xml:space="preserve"> </v>
          </cell>
        </row>
        <row r="47">
          <cell r="AQ47" t="str">
            <v>8D388</v>
          </cell>
          <cell r="AR47" t="str">
            <v>Jente Middelkoop</v>
          </cell>
          <cell r="AS47" t="str">
            <v>DSS Leerdam</v>
          </cell>
          <cell r="AT47" t="str">
            <v>Rivierenland</v>
          </cell>
          <cell r="AU47" t="str">
            <v>pré-instap</v>
          </cell>
          <cell r="AV47" t="str">
            <v>D3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4</v>
          </cell>
          <cell r="BC47">
            <v>12.25</v>
          </cell>
          <cell r="BD47">
            <v>4</v>
          </cell>
          <cell r="BE47">
            <v>12.15</v>
          </cell>
          <cell r="BF47">
            <v>12.2</v>
          </cell>
          <cell r="BG47">
            <v>8</v>
          </cell>
          <cell r="BH47">
            <v>5.0999999999999996</v>
          </cell>
          <cell r="BI47">
            <v>8.4</v>
          </cell>
          <cell r="BJ47">
            <v>0</v>
          </cell>
          <cell r="BK47">
            <v>13.5</v>
          </cell>
          <cell r="BL47">
            <v>8</v>
          </cell>
          <cell r="BM47">
            <v>4.8</v>
          </cell>
          <cell r="BN47">
            <v>7.9</v>
          </cell>
          <cell r="BO47">
            <v>0</v>
          </cell>
          <cell r="BP47">
            <v>12.7</v>
          </cell>
          <cell r="BQ47">
            <v>6</v>
          </cell>
          <cell r="BR47">
            <v>4.8</v>
          </cell>
          <cell r="BS47">
            <v>8.4</v>
          </cell>
          <cell r="BT47">
            <v>0</v>
          </cell>
          <cell r="BU47">
            <v>13.2</v>
          </cell>
          <cell r="BV47">
            <v>9</v>
          </cell>
          <cell r="BW47">
            <v>51.6</v>
          </cell>
          <cell r="BX47">
            <v>5</v>
          </cell>
          <cell r="BY47" t="str">
            <v xml:space="preserve"> </v>
          </cell>
        </row>
        <row r="48">
          <cell r="AQ48" t="str">
            <v>8D383</v>
          </cell>
          <cell r="AR48" t="str">
            <v>Gemerah Bane</v>
          </cell>
          <cell r="AS48" t="str">
            <v>Moveo Nieuwegein</v>
          </cell>
          <cell r="AT48" t="str">
            <v>Rivierenland</v>
          </cell>
          <cell r="AU48" t="str">
            <v>pré-instap</v>
          </cell>
          <cell r="AV48" t="str">
            <v>D3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4.5</v>
          </cell>
          <cell r="BC48">
            <v>12.4</v>
          </cell>
          <cell r="BD48">
            <v>4.5</v>
          </cell>
          <cell r="BE48">
            <v>12.15</v>
          </cell>
          <cell r="BF48">
            <v>12.275</v>
          </cell>
          <cell r="BG48">
            <v>7</v>
          </cell>
          <cell r="BH48">
            <v>5.0999999999999996</v>
          </cell>
          <cell r="BI48">
            <v>8.25</v>
          </cell>
          <cell r="BJ48">
            <v>0</v>
          </cell>
          <cell r="BK48">
            <v>13.35</v>
          </cell>
          <cell r="BL48">
            <v>9</v>
          </cell>
          <cell r="BM48">
            <v>4.5</v>
          </cell>
          <cell r="BN48">
            <v>7.8</v>
          </cell>
          <cell r="BO48">
            <v>0</v>
          </cell>
          <cell r="BP48">
            <v>12.3</v>
          </cell>
          <cell r="BQ48">
            <v>7</v>
          </cell>
          <cell r="BR48">
            <v>5.0999999999999996</v>
          </cell>
          <cell r="BS48">
            <v>8.35</v>
          </cell>
          <cell r="BT48">
            <v>0</v>
          </cell>
          <cell r="BU48">
            <v>13.45</v>
          </cell>
          <cell r="BV48">
            <v>7</v>
          </cell>
          <cell r="BW48">
            <v>51.375</v>
          </cell>
          <cell r="BX48">
            <v>6</v>
          </cell>
          <cell r="BY48" t="str">
            <v xml:space="preserve"> </v>
          </cell>
        </row>
        <row r="49">
          <cell r="AQ49" t="str">
            <v>8D387</v>
          </cell>
          <cell r="AR49" t="str">
            <v>Evi van Barneveld</v>
          </cell>
          <cell r="AS49" t="str">
            <v>DSS Leerdam</v>
          </cell>
          <cell r="AT49" t="str">
            <v>Rivierenland</v>
          </cell>
          <cell r="AU49" t="str">
            <v>pré-instap</v>
          </cell>
          <cell r="AV49" t="str">
            <v>D3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4</v>
          </cell>
          <cell r="BC49">
            <v>12.3</v>
          </cell>
          <cell r="BD49">
            <v>4</v>
          </cell>
          <cell r="BE49">
            <v>12.3</v>
          </cell>
          <cell r="BF49">
            <v>12.3</v>
          </cell>
          <cell r="BG49">
            <v>6</v>
          </cell>
          <cell r="BH49">
            <v>5.4</v>
          </cell>
          <cell r="BI49">
            <v>8.4499999999999993</v>
          </cell>
          <cell r="BJ49">
            <v>0</v>
          </cell>
          <cell r="BK49">
            <v>13.85</v>
          </cell>
          <cell r="BL49">
            <v>5</v>
          </cell>
          <cell r="BM49">
            <v>5.0999999999999996</v>
          </cell>
          <cell r="BN49">
            <v>6.1</v>
          </cell>
          <cell r="BO49">
            <v>0</v>
          </cell>
          <cell r="BP49">
            <v>11.2</v>
          </cell>
          <cell r="BQ49">
            <v>9</v>
          </cell>
          <cell r="BR49">
            <v>5.0999999999999996</v>
          </cell>
          <cell r="BS49">
            <v>8.75</v>
          </cell>
          <cell r="BT49">
            <v>0</v>
          </cell>
          <cell r="BU49">
            <v>13.85</v>
          </cell>
          <cell r="BV49">
            <v>6</v>
          </cell>
          <cell r="BW49">
            <v>51.2</v>
          </cell>
          <cell r="BX49">
            <v>7</v>
          </cell>
          <cell r="BY49" t="str">
            <v xml:space="preserve"> </v>
          </cell>
        </row>
        <row r="50">
          <cell r="AQ50" t="str">
            <v>8D389</v>
          </cell>
          <cell r="AR50" t="str">
            <v>Lilly Visscher</v>
          </cell>
          <cell r="AS50" t="str">
            <v>DSS Leerdam</v>
          </cell>
          <cell r="AT50" t="str">
            <v>Rivierenland</v>
          </cell>
          <cell r="AU50" t="str">
            <v>pré-instap</v>
          </cell>
          <cell r="AV50" t="str">
            <v>D3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4</v>
          </cell>
          <cell r="BC50">
            <v>12.45</v>
          </cell>
          <cell r="BD50">
            <v>4</v>
          </cell>
          <cell r="BE50">
            <v>12.8</v>
          </cell>
          <cell r="BF50">
            <v>12.625</v>
          </cell>
          <cell r="BG50">
            <v>4</v>
          </cell>
          <cell r="BH50">
            <v>5.0999999999999996</v>
          </cell>
          <cell r="BI50">
            <v>8.75</v>
          </cell>
          <cell r="BJ50">
            <v>0</v>
          </cell>
          <cell r="BK50">
            <v>13.85</v>
          </cell>
          <cell r="BL50">
            <v>5</v>
          </cell>
          <cell r="BM50">
            <v>4.8</v>
          </cell>
          <cell r="BN50">
            <v>7.25</v>
          </cell>
          <cell r="BO50">
            <v>0</v>
          </cell>
          <cell r="BP50">
            <v>12.05</v>
          </cell>
          <cell r="BQ50">
            <v>8</v>
          </cell>
          <cell r="BR50">
            <v>4.5</v>
          </cell>
          <cell r="BS50">
            <v>8.5</v>
          </cell>
          <cell r="BT50">
            <v>1</v>
          </cell>
          <cell r="BU50">
            <v>12</v>
          </cell>
          <cell r="BV50">
            <v>10</v>
          </cell>
          <cell r="BW50">
            <v>50.524999999999999</v>
          </cell>
          <cell r="BX50">
            <v>8</v>
          </cell>
          <cell r="BY50" t="str">
            <v xml:space="preserve"> </v>
          </cell>
        </row>
        <row r="51">
          <cell r="AQ51" t="str">
            <v>8D381</v>
          </cell>
          <cell r="AR51" t="str">
            <v>Senna Boersma</v>
          </cell>
          <cell r="AS51" t="str">
            <v>De Gemzen Bunnik</v>
          </cell>
          <cell r="AT51" t="str">
            <v>Rivierenland</v>
          </cell>
          <cell r="AU51" t="str">
            <v>pré-instap</v>
          </cell>
          <cell r="AV51" t="str">
            <v>D3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1E-4</v>
          </cell>
          <cell r="BC51">
            <v>0</v>
          </cell>
          <cell r="BD51">
            <v>4</v>
          </cell>
          <cell r="BE51">
            <v>12.85</v>
          </cell>
          <cell r="BF51">
            <v>6.4249999999999998</v>
          </cell>
          <cell r="BG51">
            <v>10</v>
          </cell>
          <cell r="BH51">
            <v>5.7</v>
          </cell>
          <cell r="BI51">
            <v>9.3000000000000007</v>
          </cell>
          <cell r="BJ51">
            <v>0</v>
          </cell>
          <cell r="BK51">
            <v>15</v>
          </cell>
          <cell r="BL51">
            <v>1</v>
          </cell>
          <cell r="BM51">
            <v>4.8</v>
          </cell>
          <cell r="BN51">
            <v>9</v>
          </cell>
          <cell r="BO51">
            <v>0</v>
          </cell>
          <cell r="BP51">
            <v>13.8</v>
          </cell>
          <cell r="BQ51">
            <v>2</v>
          </cell>
          <cell r="BR51">
            <v>5.4</v>
          </cell>
          <cell r="BS51">
            <v>9</v>
          </cell>
          <cell r="BT51">
            <v>0</v>
          </cell>
          <cell r="BU51">
            <v>14.4</v>
          </cell>
          <cell r="BV51">
            <v>1</v>
          </cell>
          <cell r="BW51">
            <v>49.625</v>
          </cell>
          <cell r="BX51">
            <v>9</v>
          </cell>
          <cell r="BY51" t="str">
            <v xml:space="preserve"> 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1"/>
  <sheetViews>
    <sheetView tabSelected="1" workbookViewId="0">
      <selection activeCell="F111" sqref="F111"/>
    </sheetView>
  </sheetViews>
  <sheetFormatPr defaultRowHeight="15" x14ac:dyDescent="0.25"/>
  <cols>
    <col min="1" max="1" width="5.42578125" customWidth="1"/>
    <col min="2" max="2" width="15.5703125" customWidth="1"/>
    <col min="3" max="3" width="17.28515625" customWidth="1"/>
    <col min="4" max="4" width="10.7109375" customWidth="1"/>
    <col min="5" max="5" width="4.7109375" customWidth="1"/>
    <col min="6" max="6" width="4.5703125" customWidth="1"/>
    <col min="7" max="7" width="4.7109375" customWidth="1"/>
    <col min="8" max="10" width="0" hidden="1" customWidth="1"/>
    <col min="11" max="11" width="3.5703125" customWidth="1"/>
    <col min="12" max="12" width="4.7109375" bestFit="1" customWidth="1"/>
    <col min="13" max="13" width="6.28515625" customWidth="1"/>
    <col min="14" max="14" width="4.7109375" bestFit="1" customWidth="1"/>
    <col min="15" max="15" width="5.7109375" bestFit="1" customWidth="1"/>
    <col min="16" max="16" width="6.85546875" bestFit="1" customWidth="1"/>
    <col min="17" max="17" width="2.42578125" bestFit="1" customWidth="1"/>
    <col min="18" max="18" width="4.85546875" bestFit="1" customWidth="1"/>
    <col min="19" max="19" width="5.28515625" bestFit="1" customWidth="1"/>
    <col min="20" max="20" width="3.85546875" customWidth="1"/>
    <col min="21" max="21" width="6.85546875" bestFit="1" customWidth="1"/>
    <col min="22" max="22" width="2.42578125" bestFit="1" customWidth="1"/>
    <col min="23" max="23" width="4.7109375" bestFit="1" customWidth="1"/>
    <col min="24" max="24" width="5.140625" bestFit="1" customWidth="1"/>
    <col min="25" max="25" width="3.42578125" customWidth="1"/>
    <col min="26" max="26" width="6.85546875" bestFit="1" customWidth="1"/>
    <col min="27" max="27" width="2.7109375" bestFit="1" customWidth="1"/>
    <col min="28" max="28" width="4.7109375" bestFit="1" customWidth="1"/>
    <col min="29" max="29" width="5.140625" bestFit="1" customWidth="1"/>
    <col min="30" max="30" width="3.42578125" customWidth="1"/>
    <col min="31" max="31" width="6.85546875" bestFit="1" customWidth="1"/>
    <col min="32" max="32" width="2.28515625" bestFit="1" customWidth="1"/>
    <col min="33" max="33" width="6.140625" customWidth="1"/>
    <col min="34" max="34" width="2.7109375" customWidth="1"/>
    <col min="35" max="35" width="3.5703125" bestFit="1" customWidth="1"/>
  </cols>
  <sheetData>
    <row r="1" spans="1:35" s="58" customFormat="1" x14ac:dyDescent="0.25">
      <c r="A1" s="41" t="str">
        <f>'[1]Uitslag sorteren'!AQ5</f>
        <v>Wedstrijd nummer</v>
      </c>
      <c r="B1" s="42" t="str">
        <f>'[1]Uitslag sorteren'!AR5</f>
        <v>Turnster</v>
      </c>
      <c r="C1" s="43" t="str">
        <f>'[1]Uitslag sorteren'!AS5</f>
        <v>Vereniging</v>
      </c>
      <c r="D1" s="44" t="str">
        <f>'[1]Uitslag sorteren'!AT5</f>
        <v>Regio of Rayon</v>
      </c>
      <c r="E1" s="45" t="str">
        <f>'[1]Uitslag sorteren'!AU5</f>
        <v>Cat</v>
      </c>
      <c r="F1" s="46" t="str">
        <f>'[1]Uitslag sorteren'!AV5</f>
        <v>Niv</v>
      </c>
      <c r="G1" s="47" t="str">
        <f>'[1]Uitslag sorteren'!AW5</f>
        <v>Div</v>
      </c>
      <c r="H1" s="48" t="str">
        <f>'[1]Uitslag sorteren'!AX5</f>
        <v>geb. datum</v>
      </c>
      <c r="I1" s="49" t="str">
        <f>'[1]Uitslag sorteren'!AY5</f>
        <v>Géén district kamp</v>
      </c>
      <c r="J1" s="50" t="str">
        <f>'[1]Uitslag sorteren'!AZ5</f>
        <v>Niet op zondag</v>
      </c>
      <c r="K1" s="51" t="str">
        <f>'[1]Uitslag sorteren'!BA5</f>
        <v>afmelding</v>
      </c>
      <c r="L1" s="52" t="str">
        <f>'[1]Uitslag sorteren'!BB5</f>
        <v>D1</v>
      </c>
      <c r="M1" s="53" t="str">
        <f>'[1]Uitslag sorteren'!BC5</f>
        <v>spr 1</v>
      </c>
      <c r="N1" s="54" t="str">
        <f>'[1]Uitslag sorteren'!BD5</f>
        <v>D2</v>
      </c>
      <c r="O1" s="53" t="str">
        <f>'[1]Uitslag sorteren'!BE5</f>
        <v>spr 2</v>
      </c>
      <c r="P1" s="35" t="str">
        <f>'[1]Uitslag sorteren'!BF5</f>
        <v>score</v>
      </c>
      <c r="Q1" s="55" t="str">
        <f>'[1]Uitslag sorteren'!BG5</f>
        <v>tst</v>
      </c>
      <c r="R1" s="52" t="str">
        <f>'[1]Uitslag sorteren'!BH5</f>
        <v>D</v>
      </c>
      <c r="S1" s="53" t="str">
        <f>'[1]Uitslag sorteren'!BI5</f>
        <v>E</v>
      </c>
      <c r="T1" s="56" t="str">
        <f>'[1]Uitslag sorteren'!BJ5</f>
        <v>neutr aftr</v>
      </c>
      <c r="U1" s="35" t="str">
        <f>'[1]Uitslag sorteren'!BK5</f>
        <v>score</v>
      </c>
      <c r="V1" s="55" t="str">
        <f>'[1]Uitslag sorteren'!BL5</f>
        <v>tst</v>
      </c>
      <c r="W1" s="52" t="str">
        <f>'[1]Uitslag sorteren'!BM5</f>
        <v>D</v>
      </c>
      <c r="X1" s="53" t="str">
        <f>'[1]Uitslag sorteren'!BN5</f>
        <v>E</v>
      </c>
      <c r="Y1" s="56" t="str">
        <f>'[1]Uitslag sorteren'!BO5</f>
        <v>neutr aftr</v>
      </c>
      <c r="Z1" s="35" t="str">
        <f>'[1]Uitslag sorteren'!BP5</f>
        <v>score</v>
      </c>
      <c r="AA1" s="55" t="str">
        <f>'[1]Uitslag sorteren'!BQ5</f>
        <v>tst</v>
      </c>
      <c r="AB1" s="52" t="str">
        <f>'[1]Uitslag sorteren'!BR5</f>
        <v>D</v>
      </c>
      <c r="AC1" s="53" t="str">
        <f>'[1]Uitslag sorteren'!BS5</f>
        <v>E</v>
      </c>
      <c r="AD1" s="56" t="str">
        <f>'[1]Uitslag sorteren'!BT5</f>
        <v>neutr aftr</v>
      </c>
      <c r="AE1" s="35" t="str">
        <f>'[1]Uitslag sorteren'!BU5</f>
        <v>score</v>
      </c>
      <c r="AF1" s="55" t="str">
        <f>'[1]Uitslag sorteren'!BV5</f>
        <v>tst</v>
      </c>
      <c r="AG1" s="38" t="str">
        <f>'[1]Uitslag sorteren'!BW5</f>
        <v>totaal score</v>
      </c>
      <c r="AH1" s="39" t="str">
        <f>'[1]Uitslag sorteren'!BX5</f>
        <v>PL</v>
      </c>
      <c r="AI1" s="57" t="str">
        <f>'[1]Uitslag sorteren'!BY5</f>
        <v>+&amp;</v>
      </c>
    </row>
    <row r="2" spans="1:35" x14ac:dyDescent="0.25">
      <c r="A2" s="21" t="str">
        <f>'[1]Uitslag sorteren'!AQ6</f>
        <v>8D216</v>
      </c>
      <c r="B2" s="22" t="str">
        <f>'[1]Uitslag sorteren'!AR6</f>
        <v>Nora Lombo</v>
      </c>
      <c r="C2" s="23" t="str">
        <f>'[1]Uitslag sorteren'!AS6</f>
        <v>DSS Leerdam</v>
      </c>
      <c r="D2" s="24" t="str">
        <f>'[1]Uitslag sorteren'!AT6</f>
        <v>Rivierenland</v>
      </c>
      <c r="E2" s="25" t="str">
        <f>'[1]Uitslag sorteren'!AU6</f>
        <v>pré-instap</v>
      </c>
      <c r="F2" s="26" t="str">
        <f>'[1]Uitslag sorteren'!AV6</f>
        <v>D2</v>
      </c>
      <c r="G2" s="27">
        <f>'[1]Uitslag sorteren'!AW6</f>
        <v>0</v>
      </c>
      <c r="H2" s="28">
        <f>'[1]Uitslag sorteren'!AX6</f>
        <v>0</v>
      </c>
      <c r="I2" s="29">
        <f>'[1]Uitslag sorteren'!AY6</f>
        <v>0</v>
      </c>
      <c r="J2" s="30">
        <f>'[1]Uitslag sorteren'!AZ6</f>
        <v>0</v>
      </c>
      <c r="K2" s="31">
        <f>'[1]Uitslag sorteren'!BA6</f>
        <v>0</v>
      </c>
      <c r="L2" s="32">
        <f>'[1]Uitslag sorteren'!BB6</f>
        <v>4.5</v>
      </c>
      <c r="M2" s="33">
        <f>'[1]Uitslag sorteren'!BC6</f>
        <v>14.05</v>
      </c>
      <c r="N2" s="34">
        <f>'[1]Uitslag sorteren'!BD6</f>
        <v>4.5</v>
      </c>
      <c r="O2" s="33">
        <f>'[1]Uitslag sorteren'!BE6</f>
        <v>14.15</v>
      </c>
      <c r="P2" s="35">
        <f>'[1]Uitslag sorteren'!BF6</f>
        <v>14.100000000000001</v>
      </c>
      <c r="Q2" s="36">
        <f>'[1]Uitslag sorteren'!BG6</f>
        <v>1</v>
      </c>
      <c r="R2" s="32">
        <f>'[1]Uitslag sorteren'!BH6</f>
        <v>5.0999999999999996</v>
      </c>
      <c r="S2" s="33">
        <f>'[1]Uitslag sorteren'!BI6</f>
        <v>7.35</v>
      </c>
      <c r="T2" s="37">
        <f>'[1]Uitslag sorteren'!BJ6</f>
        <v>0</v>
      </c>
      <c r="U2" s="35">
        <f>'[1]Uitslag sorteren'!BK6</f>
        <v>12.45</v>
      </c>
      <c r="V2" s="36">
        <f>'[1]Uitslag sorteren'!BL6</f>
        <v>5</v>
      </c>
      <c r="W2" s="32">
        <f>'[1]Uitslag sorteren'!BM6</f>
        <v>5.0999999999999996</v>
      </c>
      <c r="X2" s="33">
        <f>'[1]Uitslag sorteren'!BN6</f>
        <v>7.85</v>
      </c>
      <c r="Y2" s="37">
        <f>'[1]Uitslag sorteren'!BO6</f>
        <v>0</v>
      </c>
      <c r="Z2" s="35">
        <f>'[1]Uitslag sorteren'!BP6</f>
        <v>12.95</v>
      </c>
      <c r="AA2" s="36">
        <f>'[1]Uitslag sorteren'!BQ6</f>
        <v>1</v>
      </c>
      <c r="AB2" s="32">
        <f>'[1]Uitslag sorteren'!BR6</f>
        <v>5.7</v>
      </c>
      <c r="AC2" s="33">
        <f>'[1]Uitslag sorteren'!BS6</f>
        <v>8.8000000000000007</v>
      </c>
      <c r="AD2" s="37">
        <f>'[1]Uitslag sorteren'!BT6</f>
        <v>0</v>
      </c>
      <c r="AE2" s="35">
        <f>'[1]Uitslag sorteren'!BU6</f>
        <v>14.5</v>
      </c>
      <c r="AF2" s="36">
        <f>'[1]Uitslag sorteren'!BV6</f>
        <v>1</v>
      </c>
      <c r="AG2" s="38">
        <f>'[1]Uitslag sorteren'!BW6</f>
        <v>54</v>
      </c>
      <c r="AH2" s="39">
        <f>'[1]Uitslag sorteren'!BX6</f>
        <v>1</v>
      </c>
      <c r="AI2" s="40" t="str">
        <f>'[1]Uitslag sorteren'!BY6</f>
        <v xml:space="preserve"> </v>
      </c>
    </row>
    <row r="3" spans="1:35" x14ac:dyDescent="0.25">
      <c r="A3" s="21" t="str">
        <f>'[1]Uitslag sorteren'!AQ7</f>
        <v>8D211</v>
      </c>
      <c r="B3" s="22" t="str">
        <f>'[1]Uitslag sorteren'!AR7</f>
        <v>Lara van Hal</v>
      </c>
      <c r="C3" s="23" t="str">
        <f>'[1]Uitslag sorteren'!AS7</f>
        <v>De Gemzen Bunnik</v>
      </c>
      <c r="D3" s="24" t="str">
        <f>'[1]Uitslag sorteren'!AT7</f>
        <v>Rivierenland</v>
      </c>
      <c r="E3" s="25" t="str">
        <f>'[1]Uitslag sorteren'!AU7</f>
        <v>pré-instap</v>
      </c>
      <c r="F3" s="26" t="str">
        <f>'[1]Uitslag sorteren'!AV7</f>
        <v>D2</v>
      </c>
      <c r="G3" s="27">
        <f>'[1]Uitslag sorteren'!AW7</f>
        <v>0</v>
      </c>
      <c r="H3" s="28">
        <f>'[1]Uitslag sorteren'!AX7</f>
        <v>0</v>
      </c>
      <c r="I3" s="29">
        <f>'[1]Uitslag sorteren'!AY7</f>
        <v>0</v>
      </c>
      <c r="J3" s="30">
        <f>'[1]Uitslag sorteren'!AZ7</f>
        <v>0</v>
      </c>
      <c r="K3" s="31">
        <f>'[1]Uitslag sorteren'!BA7</f>
        <v>0</v>
      </c>
      <c r="L3" s="32">
        <f>'[1]Uitslag sorteren'!BB7</f>
        <v>4.5</v>
      </c>
      <c r="M3" s="33">
        <f>'[1]Uitslag sorteren'!BC7</f>
        <v>13.7</v>
      </c>
      <c r="N3" s="34">
        <f>'[1]Uitslag sorteren'!BD7</f>
        <v>4.5</v>
      </c>
      <c r="O3" s="33">
        <f>'[1]Uitslag sorteren'!BE7</f>
        <v>13.9</v>
      </c>
      <c r="P3" s="35">
        <f>'[1]Uitslag sorteren'!BF7</f>
        <v>13.8</v>
      </c>
      <c r="Q3" s="36">
        <f>'[1]Uitslag sorteren'!BG7</f>
        <v>4</v>
      </c>
      <c r="R3" s="32">
        <f>'[1]Uitslag sorteren'!BH7</f>
        <v>5.4</v>
      </c>
      <c r="S3" s="33">
        <f>'[1]Uitslag sorteren'!BI7</f>
        <v>7.95</v>
      </c>
      <c r="T3" s="37">
        <f>'[1]Uitslag sorteren'!BJ7</f>
        <v>0</v>
      </c>
      <c r="U3" s="35">
        <f>'[1]Uitslag sorteren'!BK7</f>
        <v>13.35</v>
      </c>
      <c r="V3" s="36">
        <f>'[1]Uitslag sorteren'!BL7</f>
        <v>1</v>
      </c>
      <c r="W3" s="32">
        <f>'[1]Uitslag sorteren'!BM7</f>
        <v>4.5</v>
      </c>
      <c r="X3" s="33">
        <f>'[1]Uitslag sorteren'!BN7</f>
        <v>8.15</v>
      </c>
      <c r="Y3" s="37">
        <f>'[1]Uitslag sorteren'!BO7</f>
        <v>0</v>
      </c>
      <c r="Z3" s="35">
        <f>'[1]Uitslag sorteren'!BP7</f>
        <v>12.65</v>
      </c>
      <c r="AA3" s="36">
        <f>'[1]Uitslag sorteren'!BQ7</f>
        <v>4</v>
      </c>
      <c r="AB3" s="32">
        <f>'[1]Uitslag sorteren'!BR7</f>
        <v>5.0999999999999996</v>
      </c>
      <c r="AC3" s="33">
        <f>'[1]Uitslag sorteren'!BS7</f>
        <v>8.9</v>
      </c>
      <c r="AD3" s="37">
        <f>'[1]Uitslag sorteren'!BT7</f>
        <v>0</v>
      </c>
      <c r="AE3" s="35">
        <f>'[1]Uitslag sorteren'!BU7</f>
        <v>14</v>
      </c>
      <c r="AF3" s="36">
        <f>'[1]Uitslag sorteren'!BV7</f>
        <v>2</v>
      </c>
      <c r="AG3" s="38">
        <f>'[1]Uitslag sorteren'!BW7</f>
        <v>53.8</v>
      </c>
      <c r="AH3" s="39">
        <f>'[1]Uitslag sorteren'!BX7</f>
        <v>2</v>
      </c>
      <c r="AI3" s="40" t="str">
        <f>'[1]Uitslag sorteren'!BY7</f>
        <v xml:space="preserve"> </v>
      </c>
    </row>
    <row r="4" spans="1:35" x14ac:dyDescent="0.25">
      <c r="A4" s="21" t="str">
        <f>'[1]Uitslag sorteren'!AQ8</f>
        <v>8D213</v>
      </c>
      <c r="B4" s="22" t="str">
        <f>'[1]Uitslag sorteren'!AR8</f>
        <v>Fien Boere</v>
      </c>
      <c r="C4" s="23" t="str">
        <f>'[1]Uitslag sorteren'!AS8</f>
        <v>Vogel IJsselstein</v>
      </c>
      <c r="D4" s="24" t="str">
        <f>'[1]Uitslag sorteren'!AT8</f>
        <v>Rivierenland</v>
      </c>
      <c r="E4" s="25" t="str">
        <f>'[1]Uitslag sorteren'!AU8</f>
        <v>pré-instap</v>
      </c>
      <c r="F4" s="26" t="str">
        <f>'[1]Uitslag sorteren'!AV8</f>
        <v>D2</v>
      </c>
      <c r="G4" s="27">
        <f>'[1]Uitslag sorteren'!AW8</f>
        <v>0</v>
      </c>
      <c r="H4" s="28">
        <f>'[1]Uitslag sorteren'!AX8</f>
        <v>0</v>
      </c>
      <c r="I4" s="29">
        <f>'[1]Uitslag sorteren'!AY8</f>
        <v>0</v>
      </c>
      <c r="J4" s="30">
        <f>'[1]Uitslag sorteren'!AZ8</f>
        <v>0</v>
      </c>
      <c r="K4" s="31">
        <f>'[1]Uitslag sorteren'!BA8</f>
        <v>0</v>
      </c>
      <c r="L4" s="32">
        <f>'[1]Uitslag sorteren'!BB8</f>
        <v>4.5</v>
      </c>
      <c r="M4" s="33">
        <f>'[1]Uitslag sorteren'!BC8</f>
        <v>13.85</v>
      </c>
      <c r="N4" s="34">
        <f>'[1]Uitslag sorteren'!BD8</f>
        <v>4.5</v>
      </c>
      <c r="O4" s="33">
        <f>'[1]Uitslag sorteren'!BE8</f>
        <v>13.5</v>
      </c>
      <c r="P4" s="35">
        <f>'[1]Uitslag sorteren'!BF8</f>
        <v>13.675000000000001</v>
      </c>
      <c r="Q4" s="36">
        <f>'[1]Uitslag sorteren'!BG8</f>
        <v>6</v>
      </c>
      <c r="R4" s="32">
        <f>'[1]Uitslag sorteren'!BH8</f>
        <v>5.0999999999999996</v>
      </c>
      <c r="S4" s="33">
        <f>'[1]Uitslag sorteren'!BI8</f>
        <v>7.75</v>
      </c>
      <c r="T4" s="37">
        <f>'[1]Uitslag sorteren'!BJ8</f>
        <v>0</v>
      </c>
      <c r="U4" s="35">
        <f>'[1]Uitslag sorteren'!BK8</f>
        <v>12.85</v>
      </c>
      <c r="V4" s="36">
        <f>'[1]Uitslag sorteren'!BL8</f>
        <v>3</v>
      </c>
      <c r="W4" s="32">
        <f>'[1]Uitslag sorteren'!BM8</f>
        <v>4.5</v>
      </c>
      <c r="X4" s="33">
        <f>'[1]Uitslag sorteren'!BN8</f>
        <v>8.4499999999999993</v>
      </c>
      <c r="Y4" s="37">
        <f>'[1]Uitslag sorteren'!BO8</f>
        <v>0</v>
      </c>
      <c r="Z4" s="35">
        <f>'[1]Uitslag sorteren'!BP8</f>
        <v>12.95</v>
      </c>
      <c r="AA4" s="36">
        <f>'[1]Uitslag sorteren'!BQ8</f>
        <v>1</v>
      </c>
      <c r="AB4" s="32">
        <f>'[1]Uitslag sorteren'!BR8</f>
        <v>4.8</v>
      </c>
      <c r="AC4" s="33">
        <f>'[1]Uitslag sorteren'!BS8</f>
        <v>8.4499999999999993</v>
      </c>
      <c r="AD4" s="37">
        <f>'[1]Uitslag sorteren'!BT8</f>
        <v>0</v>
      </c>
      <c r="AE4" s="35">
        <f>'[1]Uitslag sorteren'!BU8</f>
        <v>13.25</v>
      </c>
      <c r="AF4" s="36">
        <f>'[1]Uitslag sorteren'!BV8</f>
        <v>4</v>
      </c>
      <c r="AG4" s="38">
        <f>'[1]Uitslag sorteren'!BW8</f>
        <v>52.725000000000001</v>
      </c>
      <c r="AH4" s="39">
        <f>'[1]Uitslag sorteren'!BX8</f>
        <v>3</v>
      </c>
      <c r="AI4" s="40" t="str">
        <f>'[1]Uitslag sorteren'!BY8</f>
        <v xml:space="preserve"> </v>
      </c>
    </row>
    <row r="5" spans="1:35" x14ac:dyDescent="0.25">
      <c r="A5" s="21" t="str">
        <f>'[1]Uitslag sorteren'!AQ9</f>
        <v>8D204</v>
      </c>
      <c r="B5" s="22" t="str">
        <f>'[1]Uitslag sorteren'!AR9</f>
        <v>Lynn van den Akker</v>
      </c>
      <c r="C5" s="23" t="str">
        <f>'[1]Uitslag sorteren'!AS9</f>
        <v>SSS Lopik</v>
      </c>
      <c r="D5" s="24" t="str">
        <f>'[1]Uitslag sorteren'!AT9</f>
        <v>Rivierenland</v>
      </c>
      <c r="E5" s="25" t="str">
        <f>'[1]Uitslag sorteren'!AU9</f>
        <v>pré-instap</v>
      </c>
      <c r="F5" s="26" t="str">
        <f>'[1]Uitslag sorteren'!AV9</f>
        <v>D2</v>
      </c>
      <c r="G5" s="27">
        <f>'[1]Uitslag sorteren'!AW9</f>
        <v>0</v>
      </c>
      <c r="H5" s="28">
        <f>'[1]Uitslag sorteren'!AX9</f>
        <v>0</v>
      </c>
      <c r="I5" s="29">
        <f>'[1]Uitslag sorteren'!AY9</f>
        <v>0</v>
      </c>
      <c r="J5" s="30">
        <f>'[1]Uitslag sorteren'!AZ9</f>
        <v>0</v>
      </c>
      <c r="K5" s="31">
        <f>'[1]Uitslag sorteren'!BA9</f>
        <v>0</v>
      </c>
      <c r="L5" s="32">
        <f>'[1]Uitslag sorteren'!BB9</f>
        <v>4.5</v>
      </c>
      <c r="M5" s="33">
        <f>'[1]Uitslag sorteren'!BC9</f>
        <v>13.95</v>
      </c>
      <c r="N5" s="34">
        <f>'[1]Uitslag sorteren'!BD9</f>
        <v>4.5</v>
      </c>
      <c r="O5" s="33">
        <f>'[1]Uitslag sorteren'!BE9</f>
        <v>14</v>
      </c>
      <c r="P5" s="35">
        <f>'[1]Uitslag sorteren'!BF9</f>
        <v>13.975</v>
      </c>
      <c r="Q5" s="36">
        <f>'[1]Uitslag sorteren'!BG9</f>
        <v>2</v>
      </c>
      <c r="R5" s="32">
        <f>'[1]Uitslag sorteren'!BH9</f>
        <v>5.0999999999999996</v>
      </c>
      <c r="S5" s="33">
        <f>'[1]Uitslag sorteren'!BI9</f>
        <v>7.25</v>
      </c>
      <c r="T5" s="37">
        <f>'[1]Uitslag sorteren'!BJ9</f>
        <v>0</v>
      </c>
      <c r="U5" s="35">
        <f>'[1]Uitslag sorteren'!BK9</f>
        <v>12.35</v>
      </c>
      <c r="V5" s="36">
        <f>'[1]Uitslag sorteren'!BL9</f>
        <v>6</v>
      </c>
      <c r="W5" s="32">
        <f>'[1]Uitslag sorteren'!BM9</f>
        <v>4.5</v>
      </c>
      <c r="X5" s="33">
        <f>'[1]Uitslag sorteren'!BN9</f>
        <v>8.0500000000000007</v>
      </c>
      <c r="Y5" s="37">
        <f>'[1]Uitslag sorteren'!BO9</f>
        <v>0</v>
      </c>
      <c r="Z5" s="35">
        <f>'[1]Uitslag sorteren'!BP9</f>
        <v>12.55</v>
      </c>
      <c r="AA5" s="36">
        <f>'[1]Uitslag sorteren'!BQ9</f>
        <v>5</v>
      </c>
      <c r="AB5" s="32">
        <f>'[1]Uitslag sorteren'!BR9</f>
        <v>4.8</v>
      </c>
      <c r="AC5" s="33">
        <f>'[1]Uitslag sorteren'!BS9</f>
        <v>7.75</v>
      </c>
      <c r="AD5" s="37">
        <f>'[1]Uitslag sorteren'!BT9</f>
        <v>0</v>
      </c>
      <c r="AE5" s="35">
        <f>'[1]Uitslag sorteren'!BU9</f>
        <v>12.55</v>
      </c>
      <c r="AF5" s="36">
        <f>'[1]Uitslag sorteren'!BV9</f>
        <v>9</v>
      </c>
      <c r="AG5" s="38">
        <f>'[1]Uitslag sorteren'!BW9</f>
        <v>51.424999999999997</v>
      </c>
      <c r="AH5" s="39">
        <f>'[1]Uitslag sorteren'!BX9</f>
        <v>4</v>
      </c>
      <c r="AI5" s="40" t="str">
        <f>'[1]Uitslag sorteren'!BY9</f>
        <v xml:space="preserve"> </v>
      </c>
    </row>
    <row r="6" spans="1:35" x14ac:dyDescent="0.25">
      <c r="A6" s="21" t="str">
        <f>'[1]Uitslag sorteren'!AQ10</f>
        <v>8D215</v>
      </c>
      <c r="B6" s="22" t="str">
        <f>'[1]Uitslag sorteren'!AR10</f>
        <v>Naomi Verberne</v>
      </c>
      <c r="C6" s="23" t="str">
        <f>'[1]Uitslag sorteren'!AS10</f>
        <v>Vogel IJsselstein</v>
      </c>
      <c r="D6" s="24" t="str">
        <f>'[1]Uitslag sorteren'!AT10</f>
        <v>Rivierenland</v>
      </c>
      <c r="E6" s="25" t="str">
        <f>'[1]Uitslag sorteren'!AU10</f>
        <v>pré-instap</v>
      </c>
      <c r="F6" s="26" t="str">
        <f>'[1]Uitslag sorteren'!AV10</f>
        <v>D2</v>
      </c>
      <c r="G6" s="27">
        <f>'[1]Uitslag sorteren'!AW10</f>
        <v>0</v>
      </c>
      <c r="H6" s="28">
        <f>'[1]Uitslag sorteren'!AX10</f>
        <v>0</v>
      </c>
      <c r="I6" s="29">
        <f>'[1]Uitslag sorteren'!AY10</f>
        <v>0</v>
      </c>
      <c r="J6" s="30">
        <f>'[1]Uitslag sorteren'!AZ10</f>
        <v>0</v>
      </c>
      <c r="K6" s="31">
        <f>'[1]Uitslag sorteren'!BA10</f>
        <v>0</v>
      </c>
      <c r="L6" s="32">
        <f>'[1]Uitslag sorteren'!BB10</f>
        <v>4.5</v>
      </c>
      <c r="M6" s="33">
        <f>'[1]Uitslag sorteren'!BC10</f>
        <v>13.65</v>
      </c>
      <c r="N6" s="34">
        <f>'[1]Uitslag sorteren'!BD10</f>
        <v>4.5</v>
      </c>
      <c r="O6" s="33">
        <f>'[1]Uitslag sorteren'!BE10</f>
        <v>13.45</v>
      </c>
      <c r="P6" s="35">
        <f>'[1]Uitslag sorteren'!BF10</f>
        <v>13.55</v>
      </c>
      <c r="Q6" s="36">
        <f>'[1]Uitslag sorteren'!BG10</f>
        <v>9</v>
      </c>
      <c r="R6" s="32">
        <f>'[1]Uitslag sorteren'!BH10</f>
        <v>5.0999999999999996</v>
      </c>
      <c r="S6" s="33">
        <f>'[1]Uitslag sorteren'!BI10</f>
        <v>8</v>
      </c>
      <c r="T6" s="37">
        <f>'[1]Uitslag sorteren'!BJ10</f>
        <v>0</v>
      </c>
      <c r="U6" s="35">
        <f>'[1]Uitslag sorteren'!BK10</f>
        <v>13.1</v>
      </c>
      <c r="V6" s="36">
        <f>'[1]Uitslag sorteren'!BL10</f>
        <v>2</v>
      </c>
      <c r="W6" s="32">
        <f>'[1]Uitslag sorteren'!BM10</f>
        <v>4.5</v>
      </c>
      <c r="X6" s="33">
        <f>'[1]Uitslag sorteren'!BN10</f>
        <v>7.25</v>
      </c>
      <c r="Y6" s="37">
        <f>'[1]Uitslag sorteren'!BO10</f>
        <v>0</v>
      </c>
      <c r="Z6" s="35">
        <f>'[1]Uitslag sorteren'!BP10</f>
        <v>11.75</v>
      </c>
      <c r="AA6" s="36">
        <f>'[1]Uitslag sorteren'!BQ10</f>
        <v>10</v>
      </c>
      <c r="AB6" s="32">
        <f>'[1]Uitslag sorteren'!BR10</f>
        <v>4.8</v>
      </c>
      <c r="AC6" s="33">
        <f>'[1]Uitslag sorteren'!BS10</f>
        <v>8.65</v>
      </c>
      <c r="AD6" s="37">
        <f>'[1]Uitslag sorteren'!BT10</f>
        <v>0.5</v>
      </c>
      <c r="AE6" s="35">
        <f>'[1]Uitslag sorteren'!BU10</f>
        <v>12.95</v>
      </c>
      <c r="AF6" s="36">
        <f>'[1]Uitslag sorteren'!BV10</f>
        <v>5</v>
      </c>
      <c r="AG6" s="38">
        <f>'[1]Uitslag sorteren'!BW10</f>
        <v>51.35</v>
      </c>
      <c r="AH6" s="39">
        <f>'[1]Uitslag sorteren'!BX10</f>
        <v>5</v>
      </c>
      <c r="AI6" s="40" t="str">
        <f>'[1]Uitslag sorteren'!BY10</f>
        <v xml:space="preserve"> </v>
      </c>
    </row>
    <row r="7" spans="1:35" x14ac:dyDescent="0.25">
      <c r="A7" s="21" t="str">
        <f>'[1]Uitslag sorteren'!AQ11</f>
        <v>8D219</v>
      </c>
      <c r="B7" s="22" t="str">
        <f>'[1]Uitslag sorteren'!AR11</f>
        <v>Sophia de Voogt</v>
      </c>
      <c r="C7" s="23" t="str">
        <f>'[1]Uitslag sorteren'!AS11</f>
        <v>Turn2gether Oudewater</v>
      </c>
      <c r="D7" s="24" t="str">
        <f>'[1]Uitslag sorteren'!AT11</f>
        <v>Rivierenland</v>
      </c>
      <c r="E7" s="25" t="str">
        <f>'[1]Uitslag sorteren'!AU11</f>
        <v>pré-instap</v>
      </c>
      <c r="F7" s="26" t="str">
        <f>'[1]Uitslag sorteren'!AV11</f>
        <v>D2</v>
      </c>
      <c r="G7" s="27">
        <f>'[1]Uitslag sorteren'!AW11</f>
        <v>0</v>
      </c>
      <c r="H7" s="28">
        <f>'[1]Uitslag sorteren'!AX11</f>
        <v>0</v>
      </c>
      <c r="I7" s="29">
        <f>'[1]Uitslag sorteren'!AY11</f>
        <v>0</v>
      </c>
      <c r="J7" s="30">
        <f>'[1]Uitslag sorteren'!AZ11</f>
        <v>0</v>
      </c>
      <c r="K7" s="31">
        <f>'[1]Uitslag sorteren'!BA11</f>
        <v>0</v>
      </c>
      <c r="L7" s="32">
        <f>'[1]Uitslag sorteren'!BB11</f>
        <v>4.5</v>
      </c>
      <c r="M7" s="33">
        <f>'[1]Uitslag sorteren'!BC11</f>
        <v>13.7</v>
      </c>
      <c r="N7" s="34">
        <f>'[1]Uitslag sorteren'!BD11</f>
        <v>4.5</v>
      </c>
      <c r="O7" s="33">
        <f>'[1]Uitslag sorteren'!BE11</f>
        <v>13.35</v>
      </c>
      <c r="P7" s="35">
        <f>'[1]Uitslag sorteren'!BF11</f>
        <v>13.524999999999999</v>
      </c>
      <c r="Q7" s="36">
        <f>'[1]Uitslag sorteren'!BG11</f>
        <v>10</v>
      </c>
      <c r="R7" s="32">
        <f>'[1]Uitslag sorteren'!BH11</f>
        <v>5.0999999999999996</v>
      </c>
      <c r="S7" s="33">
        <f>'[1]Uitslag sorteren'!BI11</f>
        <v>7.15</v>
      </c>
      <c r="T7" s="37">
        <f>'[1]Uitslag sorteren'!BJ11</f>
        <v>0</v>
      </c>
      <c r="U7" s="35">
        <f>'[1]Uitslag sorteren'!BK11</f>
        <v>12.25</v>
      </c>
      <c r="V7" s="36">
        <f>'[1]Uitslag sorteren'!BL11</f>
        <v>8</v>
      </c>
      <c r="W7" s="32">
        <f>'[1]Uitslag sorteren'!BM11</f>
        <v>4.2</v>
      </c>
      <c r="X7" s="33">
        <f>'[1]Uitslag sorteren'!BN11</f>
        <v>8.0500000000000007</v>
      </c>
      <c r="Y7" s="37">
        <f>'[1]Uitslag sorteren'!BO11</f>
        <v>0</v>
      </c>
      <c r="Z7" s="35">
        <f>'[1]Uitslag sorteren'!BP11</f>
        <v>12.25</v>
      </c>
      <c r="AA7" s="36">
        <f>'[1]Uitslag sorteren'!BQ11</f>
        <v>6</v>
      </c>
      <c r="AB7" s="32">
        <f>'[1]Uitslag sorteren'!BR11</f>
        <v>5.0999999999999996</v>
      </c>
      <c r="AC7" s="33">
        <f>'[1]Uitslag sorteren'!BS11</f>
        <v>7.65</v>
      </c>
      <c r="AD7" s="37">
        <f>'[1]Uitslag sorteren'!BT11</f>
        <v>0</v>
      </c>
      <c r="AE7" s="35">
        <f>'[1]Uitslag sorteren'!BU11</f>
        <v>12.75</v>
      </c>
      <c r="AF7" s="36">
        <f>'[1]Uitslag sorteren'!BV11</f>
        <v>7</v>
      </c>
      <c r="AG7" s="38">
        <f>'[1]Uitslag sorteren'!BW11</f>
        <v>50.774999999999999</v>
      </c>
      <c r="AH7" s="39">
        <f>'[1]Uitslag sorteren'!BX11</f>
        <v>6</v>
      </c>
      <c r="AI7" s="40" t="str">
        <f>'[1]Uitslag sorteren'!BY11</f>
        <v xml:space="preserve"> </v>
      </c>
    </row>
    <row r="8" spans="1:35" x14ac:dyDescent="0.25">
      <c r="A8" s="21" t="str">
        <f>'[1]Uitslag sorteren'!AQ12</f>
        <v>8D212</v>
      </c>
      <c r="B8" s="22" t="str">
        <f>'[1]Uitslag sorteren'!AR12</f>
        <v>Saar van Doorn</v>
      </c>
      <c r="C8" s="23" t="str">
        <f>'[1]Uitslag sorteren'!AS12</f>
        <v>De Gemzen Bunnik</v>
      </c>
      <c r="D8" s="24" t="str">
        <f>'[1]Uitslag sorteren'!AT12</f>
        <v>Rivierenland</v>
      </c>
      <c r="E8" s="25" t="str">
        <f>'[1]Uitslag sorteren'!AU12</f>
        <v>pré-instap</v>
      </c>
      <c r="F8" s="26" t="str">
        <f>'[1]Uitslag sorteren'!AV12</f>
        <v>D2</v>
      </c>
      <c r="G8" s="27">
        <f>'[1]Uitslag sorteren'!AW12</f>
        <v>0</v>
      </c>
      <c r="H8" s="28">
        <f>'[1]Uitslag sorteren'!AX12</f>
        <v>0</v>
      </c>
      <c r="I8" s="29">
        <f>'[1]Uitslag sorteren'!AY12</f>
        <v>0</v>
      </c>
      <c r="J8" s="30">
        <f>'[1]Uitslag sorteren'!AZ12</f>
        <v>0</v>
      </c>
      <c r="K8" s="31">
        <f>'[1]Uitslag sorteren'!BA12</f>
        <v>0</v>
      </c>
      <c r="L8" s="32">
        <f>'[1]Uitslag sorteren'!BB12</f>
        <v>4.5</v>
      </c>
      <c r="M8" s="33">
        <f>'[1]Uitslag sorteren'!BC12</f>
        <v>13.75</v>
      </c>
      <c r="N8" s="34">
        <f>'[1]Uitslag sorteren'!BD12</f>
        <v>4.5</v>
      </c>
      <c r="O8" s="33">
        <f>'[1]Uitslag sorteren'!BE12</f>
        <v>13.8</v>
      </c>
      <c r="P8" s="35">
        <f>'[1]Uitslag sorteren'!BF12</f>
        <v>13.775</v>
      </c>
      <c r="Q8" s="36">
        <f>'[1]Uitslag sorteren'!BG12</f>
        <v>5</v>
      </c>
      <c r="R8" s="32">
        <f>'[1]Uitslag sorteren'!BH12</f>
        <v>5.4</v>
      </c>
      <c r="S8" s="33">
        <f>'[1]Uitslag sorteren'!BI12</f>
        <v>6.15</v>
      </c>
      <c r="T8" s="37">
        <f>'[1]Uitslag sorteren'!BJ12</f>
        <v>0</v>
      </c>
      <c r="U8" s="35">
        <f>'[1]Uitslag sorteren'!BK12</f>
        <v>11.55</v>
      </c>
      <c r="V8" s="36">
        <f>'[1]Uitslag sorteren'!BL12</f>
        <v>9</v>
      </c>
      <c r="W8" s="32">
        <f>'[1]Uitslag sorteren'!BM12</f>
        <v>4.5</v>
      </c>
      <c r="X8" s="33">
        <f>'[1]Uitslag sorteren'!BN12</f>
        <v>7.45</v>
      </c>
      <c r="Y8" s="37">
        <f>'[1]Uitslag sorteren'!BO12</f>
        <v>0</v>
      </c>
      <c r="Z8" s="35">
        <f>'[1]Uitslag sorteren'!BP12</f>
        <v>11.95</v>
      </c>
      <c r="AA8" s="36">
        <f>'[1]Uitslag sorteren'!BQ12</f>
        <v>8</v>
      </c>
      <c r="AB8" s="32">
        <f>'[1]Uitslag sorteren'!BR12</f>
        <v>4.8</v>
      </c>
      <c r="AC8" s="33">
        <f>'[1]Uitslag sorteren'!BS12</f>
        <v>8.15</v>
      </c>
      <c r="AD8" s="37">
        <f>'[1]Uitslag sorteren'!BT12</f>
        <v>0</v>
      </c>
      <c r="AE8" s="35">
        <f>'[1]Uitslag sorteren'!BU12</f>
        <v>12.95</v>
      </c>
      <c r="AF8" s="36">
        <f>'[1]Uitslag sorteren'!BV12</f>
        <v>5</v>
      </c>
      <c r="AG8" s="38">
        <f>'[1]Uitslag sorteren'!BW12</f>
        <v>50.225000000000001</v>
      </c>
      <c r="AH8" s="39">
        <f>'[1]Uitslag sorteren'!BX12</f>
        <v>7</v>
      </c>
      <c r="AI8" s="40" t="str">
        <f>'[1]Uitslag sorteren'!BY12</f>
        <v xml:space="preserve"> </v>
      </c>
    </row>
    <row r="9" spans="1:35" x14ac:dyDescent="0.25">
      <c r="A9" s="21" t="str">
        <f>'[1]Uitslag sorteren'!AQ13</f>
        <v>8D214</v>
      </c>
      <c r="B9" s="22" t="str">
        <f>'[1]Uitslag sorteren'!AR13</f>
        <v>Viktoria Krstanoski</v>
      </c>
      <c r="C9" s="23" t="str">
        <f>'[1]Uitslag sorteren'!AS13</f>
        <v>Vogel IJsselstein</v>
      </c>
      <c r="D9" s="24" t="str">
        <f>'[1]Uitslag sorteren'!AT13</f>
        <v>Rivierenland</v>
      </c>
      <c r="E9" s="25" t="str">
        <f>'[1]Uitslag sorteren'!AU13</f>
        <v>pré-instap</v>
      </c>
      <c r="F9" s="26" t="str">
        <f>'[1]Uitslag sorteren'!AV13</f>
        <v>D2</v>
      </c>
      <c r="G9" s="27">
        <f>'[1]Uitslag sorteren'!AW13</f>
        <v>0</v>
      </c>
      <c r="H9" s="28">
        <f>'[1]Uitslag sorteren'!AX13</f>
        <v>0</v>
      </c>
      <c r="I9" s="29">
        <f>'[1]Uitslag sorteren'!AY13</f>
        <v>0</v>
      </c>
      <c r="J9" s="30">
        <f>'[1]Uitslag sorteren'!AZ13</f>
        <v>0</v>
      </c>
      <c r="K9" s="31">
        <f>'[1]Uitslag sorteren'!BA13</f>
        <v>0</v>
      </c>
      <c r="L9" s="32">
        <f>'[1]Uitslag sorteren'!BB13</f>
        <v>4.5</v>
      </c>
      <c r="M9" s="33">
        <f>'[1]Uitslag sorteren'!BC13</f>
        <v>13.8</v>
      </c>
      <c r="N9" s="34">
        <f>'[1]Uitslag sorteren'!BD13</f>
        <v>4.5</v>
      </c>
      <c r="O9" s="33">
        <f>'[1]Uitslag sorteren'!BE13</f>
        <v>13.9</v>
      </c>
      <c r="P9" s="35">
        <f>'[1]Uitslag sorteren'!BF13</f>
        <v>13.850000000000001</v>
      </c>
      <c r="Q9" s="36">
        <f>'[1]Uitslag sorteren'!BG13</f>
        <v>3</v>
      </c>
      <c r="R9" s="32">
        <f>'[1]Uitslag sorteren'!BH13</f>
        <v>5.0999999999999996</v>
      </c>
      <c r="S9" s="33">
        <f>'[1]Uitslag sorteren'!BI13</f>
        <v>6.55</v>
      </c>
      <c r="T9" s="37">
        <f>'[1]Uitslag sorteren'!BJ13</f>
        <v>1</v>
      </c>
      <c r="U9" s="35">
        <f>'[1]Uitslag sorteren'!BK13</f>
        <v>10.65</v>
      </c>
      <c r="V9" s="36">
        <f>'[1]Uitslag sorteren'!BL13</f>
        <v>12</v>
      </c>
      <c r="W9" s="32">
        <f>'[1]Uitslag sorteren'!BM13</f>
        <v>4.8</v>
      </c>
      <c r="X9" s="33">
        <f>'[1]Uitslag sorteren'!BN13</f>
        <v>7.3</v>
      </c>
      <c r="Y9" s="37">
        <f>'[1]Uitslag sorteren'!BO13</f>
        <v>0</v>
      </c>
      <c r="Z9" s="35">
        <f>'[1]Uitslag sorteren'!BP13</f>
        <v>12.1</v>
      </c>
      <c r="AA9" s="36">
        <f>'[1]Uitslag sorteren'!BQ13</f>
        <v>7</v>
      </c>
      <c r="AB9" s="32">
        <f>'[1]Uitslag sorteren'!BR13</f>
        <v>4.8</v>
      </c>
      <c r="AC9" s="33">
        <f>'[1]Uitslag sorteren'!BS13</f>
        <v>8.75</v>
      </c>
      <c r="AD9" s="37">
        <f>'[1]Uitslag sorteren'!BT13</f>
        <v>0</v>
      </c>
      <c r="AE9" s="35">
        <f>'[1]Uitslag sorteren'!BU13</f>
        <v>13.55</v>
      </c>
      <c r="AF9" s="36">
        <f>'[1]Uitslag sorteren'!BV13</f>
        <v>3</v>
      </c>
      <c r="AG9" s="38">
        <f>'[1]Uitslag sorteren'!BW13</f>
        <v>50.15</v>
      </c>
      <c r="AH9" s="39">
        <f>'[1]Uitslag sorteren'!BX13</f>
        <v>8</v>
      </c>
      <c r="AI9" s="40" t="str">
        <f>'[1]Uitslag sorteren'!BY13</f>
        <v xml:space="preserve"> </v>
      </c>
    </row>
    <row r="10" spans="1:35" x14ac:dyDescent="0.25">
      <c r="A10" s="21" t="str">
        <f>'[1]Uitslag sorteren'!AQ14</f>
        <v>8D205</v>
      </c>
      <c r="B10" s="22" t="str">
        <f>'[1]Uitslag sorteren'!AR14</f>
        <v>Mirjam Eskes</v>
      </c>
      <c r="C10" s="23" t="str">
        <f>'[1]Uitslag sorteren'!AS14</f>
        <v>SSS Lopik</v>
      </c>
      <c r="D10" s="24" t="str">
        <f>'[1]Uitslag sorteren'!AT14</f>
        <v>Rivierenland</v>
      </c>
      <c r="E10" s="25" t="str">
        <f>'[1]Uitslag sorteren'!AU14</f>
        <v>pré-instap</v>
      </c>
      <c r="F10" s="26" t="str">
        <f>'[1]Uitslag sorteren'!AV14</f>
        <v>D2</v>
      </c>
      <c r="G10" s="27">
        <f>'[1]Uitslag sorteren'!AW14</f>
        <v>0</v>
      </c>
      <c r="H10" s="28">
        <f>'[1]Uitslag sorteren'!AX14</f>
        <v>0</v>
      </c>
      <c r="I10" s="29">
        <f>'[1]Uitslag sorteren'!AY14</f>
        <v>0</v>
      </c>
      <c r="J10" s="30">
        <f>'[1]Uitslag sorteren'!AZ14</f>
        <v>0</v>
      </c>
      <c r="K10" s="31">
        <f>'[1]Uitslag sorteren'!BA14</f>
        <v>0</v>
      </c>
      <c r="L10" s="32">
        <f>'[1]Uitslag sorteren'!BB14</f>
        <v>3.8</v>
      </c>
      <c r="M10" s="33">
        <f>'[1]Uitslag sorteren'!BC14</f>
        <v>12.8</v>
      </c>
      <c r="N10" s="34">
        <f>'[1]Uitslag sorteren'!BD14</f>
        <v>3.8</v>
      </c>
      <c r="O10" s="33">
        <f>'[1]Uitslag sorteren'!BE14</f>
        <v>12.2</v>
      </c>
      <c r="P10" s="35">
        <f>'[1]Uitslag sorteren'!BF14</f>
        <v>12.5</v>
      </c>
      <c r="Q10" s="36">
        <f>'[1]Uitslag sorteren'!BG14</f>
        <v>15</v>
      </c>
      <c r="R10" s="32">
        <f>'[1]Uitslag sorteren'!BH14</f>
        <v>5.0999999999999996</v>
      </c>
      <c r="S10" s="33">
        <f>'[1]Uitslag sorteren'!BI14</f>
        <v>7.45</v>
      </c>
      <c r="T10" s="37">
        <f>'[1]Uitslag sorteren'!BJ14</f>
        <v>0</v>
      </c>
      <c r="U10" s="35">
        <f>'[1]Uitslag sorteren'!BK14</f>
        <v>12.55</v>
      </c>
      <c r="V10" s="36">
        <f>'[1]Uitslag sorteren'!BL14</f>
        <v>4</v>
      </c>
      <c r="W10" s="32">
        <f>'[1]Uitslag sorteren'!BM14</f>
        <v>4.2</v>
      </c>
      <c r="X10" s="33">
        <f>'[1]Uitslag sorteren'!BN14</f>
        <v>8.5500000000000007</v>
      </c>
      <c r="Y10" s="37">
        <f>'[1]Uitslag sorteren'!BO14</f>
        <v>0</v>
      </c>
      <c r="Z10" s="35">
        <f>'[1]Uitslag sorteren'!BP14</f>
        <v>12.75</v>
      </c>
      <c r="AA10" s="36">
        <f>'[1]Uitslag sorteren'!BQ14</f>
        <v>3</v>
      </c>
      <c r="AB10" s="32">
        <f>'[1]Uitslag sorteren'!BR14</f>
        <v>5.0999999999999996</v>
      </c>
      <c r="AC10" s="33">
        <f>'[1]Uitslag sorteren'!BS14</f>
        <v>7.25</v>
      </c>
      <c r="AD10" s="37">
        <f>'[1]Uitslag sorteren'!BT14</f>
        <v>0</v>
      </c>
      <c r="AE10" s="35">
        <f>'[1]Uitslag sorteren'!BU14</f>
        <v>12.35</v>
      </c>
      <c r="AF10" s="36">
        <f>'[1]Uitslag sorteren'!BV14</f>
        <v>11</v>
      </c>
      <c r="AG10" s="38">
        <f>'[1]Uitslag sorteren'!BW14</f>
        <v>50.15</v>
      </c>
      <c r="AH10" s="39">
        <f>'[1]Uitslag sorteren'!BX14</f>
        <v>8</v>
      </c>
      <c r="AI10" s="40" t="str">
        <f>'[1]Uitslag sorteren'!BY14</f>
        <v>&amp;</v>
      </c>
    </row>
    <row r="11" spans="1:35" x14ac:dyDescent="0.25">
      <c r="A11" s="21" t="str">
        <f>'[1]Uitslag sorteren'!AQ15</f>
        <v>8D218</v>
      </c>
      <c r="B11" s="22" t="str">
        <f>'[1]Uitslag sorteren'!AR15</f>
        <v>Fieke Laméris</v>
      </c>
      <c r="C11" s="23" t="str">
        <f>'[1]Uitslag sorteren'!AS15</f>
        <v>Turn2gether Oudewater</v>
      </c>
      <c r="D11" s="24" t="str">
        <f>'[1]Uitslag sorteren'!AT15</f>
        <v>Rivierenland</v>
      </c>
      <c r="E11" s="25" t="str">
        <f>'[1]Uitslag sorteren'!AU15</f>
        <v>pré-instap</v>
      </c>
      <c r="F11" s="26" t="str">
        <f>'[1]Uitslag sorteren'!AV15</f>
        <v>D2</v>
      </c>
      <c r="G11" s="27">
        <f>'[1]Uitslag sorteren'!AW15</f>
        <v>0</v>
      </c>
      <c r="H11" s="28">
        <f>'[1]Uitslag sorteren'!AX15</f>
        <v>0</v>
      </c>
      <c r="I11" s="29">
        <f>'[1]Uitslag sorteren'!AY15</f>
        <v>0</v>
      </c>
      <c r="J11" s="30">
        <f>'[1]Uitslag sorteren'!AZ15</f>
        <v>0</v>
      </c>
      <c r="K11" s="31">
        <f>'[1]Uitslag sorteren'!BA15</f>
        <v>0</v>
      </c>
      <c r="L11" s="32">
        <f>'[1]Uitslag sorteren'!BB15</f>
        <v>4.5</v>
      </c>
      <c r="M11" s="33">
        <f>'[1]Uitslag sorteren'!BC15</f>
        <v>13.5</v>
      </c>
      <c r="N11" s="34">
        <f>'[1]Uitslag sorteren'!BD15</f>
        <v>4.5</v>
      </c>
      <c r="O11" s="33">
        <f>'[1]Uitslag sorteren'!BE15</f>
        <v>13.7</v>
      </c>
      <c r="P11" s="35">
        <f>'[1]Uitslag sorteren'!BF15</f>
        <v>13.6</v>
      </c>
      <c r="Q11" s="36">
        <f>'[1]Uitslag sorteren'!BG15</f>
        <v>7</v>
      </c>
      <c r="R11" s="32">
        <f>'[1]Uitslag sorteren'!BH15</f>
        <v>5.0999999999999996</v>
      </c>
      <c r="S11" s="33">
        <f>'[1]Uitslag sorteren'!BI15</f>
        <v>6.4</v>
      </c>
      <c r="T11" s="37">
        <f>'[1]Uitslag sorteren'!BJ15</f>
        <v>0</v>
      </c>
      <c r="U11" s="35">
        <f>'[1]Uitslag sorteren'!BK15</f>
        <v>11.5</v>
      </c>
      <c r="V11" s="36">
        <f>'[1]Uitslag sorteren'!BL15</f>
        <v>10</v>
      </c>
      <c r="W11" s="32">
        <f>'[1]Uitslag sorteren'!BM15</f>
        <v>4.8</v>
      </c>
      <c r="X11" s="33">
        <f>'[1]Uitslag sorteren'!BN15</f>
        <v>7.15</v>
      </c>
      <c r="Y11" s="37">
        <f>'[1]Uitslag sorteren'!BO15</f>
        <v>0</v>
      </c>
      <c r="Z11" s="35">
        <f>'[1]Uitslag sorteren'!BP15</f>
        <v>11.95</v>
      </c>
      <c r="AA11" s="36">
        <f>'[1]Uitslag sorteren'!BQ15</f>
        <v>8</v>
      </c>
      <c r="AB11" s="32">
        <f>'[1]Uitslag sorteren'!BR15</f>
        <v>5.0999999999999996</v>
      </c>
      <c r="AC11" s="33">
        <f>'[1]Uitslag sorteren'!BS15</f>
        <v>7.5</v>
      </c>
      <c r="AD11" s="37">
        <f>'[1]Uitslag sorteren'!BT15</f>
        <v>0</v>
      </c>
      <c r="AE11" s="35">
        <f>'[1]Uitslag sorteren'!BU15</f>
        <v>12.6</v>
      </c>
      <c r="AF11" s="36">
        <f>'[1]Uitslag sorteren'!BV15</f>
        <v>8</v>
      </c>
      <c r="AG11" s="38">
        <f>'[1]Uitslag sorteren'!BW15</f>
        <v>49.65</v>
      </c>
      <c r="AH11" s="39">
        <f>'[1]Uitslag sorteren'!BX15</f>
        <v>10</v>
      </c>
      <c r="AI11" s="40" t="str">
        <f>'[1]Uitslag sorteren'!BY15</f>
        <v xml:space="preserve"> </v>
      </c>
    </row>
    <row r="12" spans="1:35" x14ac:dyDescent="0.25">
      <c r="A12" s="21" t="str">
        <f>'[1]Uitslag sorteren'!AQ16</f>
        <v>8D201</v>
      </c>
      <c r="B12" s="22" t="str">
        <f>'[1]Uitslag sorteren'!AR16</f>
        <v>Inge van Wegen</v>
      </c>
      <c r="C12" s="23" t="str">
        <f>'[1]Uitslag sorteren'!AS16</f>
        <v>SSS Lopik</v>
      </c>
      <c r="D12" s="24" t="str">
        <f>'[1]Uitslag sorteren'!AT16</f>
        <v>Rivierenland</v>
      </c>
      <c r="E12" s="25" t="str">
        <f>'[1]Uitslag sorteren'!AU16</f>
        <v>pré-instap</v>
      </c>
      <c r="F12" s="26" t="str">
        <f>'[1]Uitslag sorteren'!AV16</f>
        <v>D2</v>
      </c>
      <c r="G12" s="27">
        <f>'[1]Uitslag sorteren'!AW16</f>
        <v>0</v>
      </c>
      <c r="H12" s="28">
        <f>'[1]Uitslag sorteren'!AX16</f>
        <v>0</v>
      </c>
      <c r="I12" s="29">
        <f>'[1]Uitslag sorteren'!AY16</f>
        <v>0</v>
      </c>
      <c r="J12" s="30">
        <f>'[1]Uitslag sorteren'!AZ16</f>
        <v>0</v>
      </c>
      <c r="K12" s="31">
        <f>'[1]Uitslag sorteren'!BA16</f>
        <v>0</v>
      </c>
      <c r="L12" s="32">
        <f>'[1]Uitslag sorteren'!BB16</f>
        <v>4.5</v>
      </c>
      <c r="M12" s="33">
        <f>'[1]Uitslag sorteren'!BC16</f>
        <v>13.6</v>
      </c>
      <c r="N12" s="34">
        <f>'[1]Uitslag sorteren'!BD16</f>
        <v>4.5</v>
      </c>
      <c r="O12" s="33">
        <f>'[1]Uitslag sorteren'!BE16</f>
        <v>13.6</v>
      </c>
      <c r="P12" s="35">
        <f>'[1]Uitslag sorteren'!BF16</f>
        <v>13.6</v>
      </c>
      <c r="Q12" s="36">
        <f>'[1]Uitslag sorteren'!BG16</f>
        <v>7</v>
      </c>
      <c r="R12" s="32">
        <f>'[1]Uitslag sorteren'!BH16</f>
        <v>5.0999999999999996</v>
      </c>
      <c r="S12" s="33">
        <f>'[1]Uitslag sorteren'!BI16</f>
        <v>7.25</v>
      </c>
      <c r="T12" s="37">
        <f>'[1]Uitslag sorteren'!BJ16</f>
        <v>0</v>
      </c>
      <c r="U12" s="35">
        <f>'[1]Uitslag sorteren'!BK16</f>
        <v>12.35</v>
      </c>
      <c r="V12" s="36">
        <f>'[1]Uitslag sorteren'!BL16</f>
        <v>6</v>
      </c>
      <c r="W12" s="32">
        <f>'[1]Uitslag sorteren'!BM16</f>
        <v>4.5</v>
      </c>
      <c r="X12" s="33">
        <f>'[1]Uitslag sorteren'!BN16</f>
        <v>5.85</v>
      </c>
      <c r="Y12" s="37">
        <f>'[1]Uitslag sorteren'!BO16</f>
        <v>0</v>
      </c>
      <c r="Z12" s="35">
        <f>'[1]Uitslag sorteren'!BP16</f>
        <v>10.35</v>
      </c>
      <c r="AA12" s="36">
        <f>'[1]Uitslag sorteren'!BQ16</f>
        <v>12</v>
      </c>
      <c r="AB12" s="32">
        <f>'[1]Uitslag sorteren'!BR16</f>
        <v>5.4</v>
      </c>
      <c r="AC12" s="33">
        <f>'[1]Uitslag sorteren'!BS16</f>
        <v>7.05</v>
      </c>
      <c r="AD12" s="37">
        <f>'[1]Uitslag sorteren'!BT16</f>
        <v>0</v>
      </c>
      <c r="AE12" s="35">
        <f>'[1]Uitslag sorteren'!BU16</f>
        <v>12.45</v>
      </c>
      <c r="AF12" s="36">
        <f>'[1]Uitslag sorteren'!BV16</f>
        <v>10</v>
      </c>
      <c r="AG12" s="38">
        <f>'[1]Uitslag sorteren'!BW16</f>
        <v>48.75</v>
      </c>
      <c r="AH12" s="39">
        <f>'[1]Uitslag sorteren'!BX16</f>
        <v>11</v>
      </c>
      <c r="AI12" s="40" t="str">
        <f>'[1]Uitslag sorteren'!BY16</f>
        <v xml:space="preserve"> </v>
      </c>
    </row>
    <row r="13" spans="1:35" x14ac:dyDescent="0.25">
      <c r="A13" s="21" t="str">
        <f>'[1]Uitslag sorteren'!AQ17</f>
        <v>8D208</v>
      </c>
      <c r="B13" s="22" t="str">
        <f>'[1]Uitslag sorteren'!AR17</f>
        <v>Delphine Ruhé</v>
      </c>
      <c r="C13" s="23" t="str">
        <f>'[1]Uitslag sorteren'!AS17</f>
        <v>Unitas Doorn</v>
      </c>
      <c r="D13" s="24" t="str">
        <f>'[1]Uitslag sorteren'!AT17</f>
        <v>Rivierenland</v>
      </c>
      <c r="E13" s="25" t="str">
        <f>'[1]Uitslag sorteren'!AU17</f>
        <v>pré-instap</v>
      </c>
      <c r="F13" s="26" t="str">
        <f>'[1]Uitslag sorteren'!AV17</f>
        <v>D2</v>
      </c>
      <c r="G13" s="27">
        <f>'[1]Uitslag sorteren'!AW17</f>
        <v>0</v>
      </c>
      <c r="H13" s="28">
        <f>'[1]Uitslag sorteren'!AX17</f>
        <v>0</v>
      </c>
      <c r="I13" s="29">
        <f>'[1]Uitslag sorteren'!AY17</f>
        <v>0</v>
      </c>
      <c r="J13" s="30">
        <f>'[1]Uitslag sorteren'!AZ17</f>
        <v>0</v>
      </c>
      <c r="K13" s="31">
        <f>'[1]Uitslag sorteren'!BA17</f>
        <v>0</v>
      </c>
      <c r="L13" s="32">
        <f>'[1]Uitslag sorteren'!BB17</f>
        <v>4.5</v>
      </c>
      <c r="M13" s="33">
        <f>'[1]Uitslag sorteren'!BC17</f>
        <v>13.05</v>
      </c>
      <c r="N13" s="34">
        <f>'[1]Uitslag sorteren'!BD17</f>
        <v>4.5</v>
      </c>
      <c r="O13" s="33">
        <f>'[1]Uitslag sorteren'!BE17</f>
        <v>12.7</v>
      </c>
      <c r="P13" s="35">
        <f>'[1]Uitslag sorteren'!BF17</f>
        <v>12.875</v>
      </c>
      <c r="Q13" s="36">
        <f>'[1]Uitslag sorteren'!BG17</f>
        <v>13</v>
      </c>
      <c r="R13" s="32">
        <f>'[1]Uitslag sorteren'!BH17</f>
        <v>5.0999999999999996</v>
      </c>
      <c r="S13" s="33">
        <f>'[1]Uitslag sorteren'!BI17</f>
        <v>5.3</v>
      </c>
      <c r="T13" s="37">
        <f>'[1]Uitslag sorteren'!BJ17</f>
        <v>0</v>
      </c>
      <c r="U13" s="35">
        <f>'[1]Uitslag sorteren'!BK17</f>
        <v>10.4</v>
      </c>
      <c r="V13" s="36">
        <f>'[1]Uitslag sorteren'!BL17</f>
        <v>13</v>
      </c>
      <c r="W13" s="32">
        <f>'[1]Uitslag sorteren'!BM17</f>
        <v>5.2</v>
      </c>
      <c r="X13" s="33">
        <f>'[1]Uitslag sorteren'!BN17</f>
        <v>6.15</v>
      </c>
      <c r="Y13" s="37">
        <f>'[1]Uitslag sorteren'!BO17</f>
        <v>1</v>
      </c>
      <c r="Z13" s="35">
        <f>'[1]Uitslag sorteren'!BP17</f>
        <v>10.35</v>
      </c>
      <c r="AA13" s="36">
        <f>'[1]Uitslag sorteren'!BQ17</f>
        <v>12</v>
      </c>
      <c r="AB13" s="32">
        <f>'[1]Uitslag sorteren'!BR17</f>
        <v>4.8</v>
      </c>
      <c r="AC13" s="33">
        <f>'[1]Uitslag sorteren'!BS17</f>
        <v>6.75</v>
      </c>
      <c r="AD13" s="37">
        <f>'[1]Uitslag sorteren'!BT17</f>
        <v>0</v>
      </c>
      <c r="AE13" s="35">
        <f>'[1]Uitslag sorteren'!BU17</f>
        <v>11.55</v>
      </c>
      <c r="AF13" s="36">
        <f>'[1]Uitslag sorteren'!BV17</f>
        <v>12</v>
      </c>
      <c r="AG13" s="38">
        <f>'[1]Uitslag sorteren'!BW17</f>
        <v>45.174999999999997</v>
      </c>
      <c r="AH13" s="39">
        <f>'[1]Uitslag sorteren'!BX17</f>
        <v>12</v>
      </c>
      <c r="AI13" s="40" t="str">
        <f>'[1]Uitslag sorteren'!BY17</f>
        <v xml:space="preserve"> </v>
      </c>
    </row>
    <row r="14" spans="1:35" x14ac:dyDescent="0.25">
      <c r="A14" s="21" t="str">
        <f>'[1]Uitslag sorteren'!AQ18</f>
        <v>8D203</v>
      </c>
      <c r="B14" s="22" t="str">
        <f>'[1]Uitslag sorteren'!AR18</f>
        <v>Sidney Hagenaar</v>
      </c>
      <c r="C14" s="23" t="str">
        <f>'[1]Uitslag sorteren'!AS18</f>
        <v>SSS Lopik</v>
      </c>
      <c r="D14" s="24" t="str">
        <f>'[1]Uitslag sorteren'!AT18</f>
        <v>Rivierenland</v>
      </c>
      <c r="E14" s="25" t="str">
        <f>'[1]Uitslag sorteren'!AU18</f>
        <v>pré-instap</v>
      </c>
      <c r="F14" s="26" t="str">
        <f>'[1]Uitslag sorteren'!AV18</f>
        <v>D2</v>
      </c>
      <c r="G14" s="27">
        <f>'[1]Uitslag sorteren'!AW18</f>
        <v>0</v>
      </c>
      <c r="H14" s="28">
        <f>'[1]Uitslag sorteren'!AX18</f>
        <v>0</v>
      </c>
      <c r="I14" s="29">
        <f>'[1]Uitslag sorteren'!AY18</f>
        <v>0</v>
      </c>
      <c r="J14" s="30">
        <f>'[1]Uitslag sorteren'!AZ18</f>
        <v>0</v>
      </c>
      <c r="K14" s="31">
        <f>'[1]Uitslag sorteren'!BA18</f>
        <v>0</v>
      </c>
      <c r="L14" s="32">
        <f>'[1]Uitslag sorteren'!BB18</f>
        <v>4.5</v>
      </c>
      <c r="M14" s="33">
        <f>'[1]Uitslag sorteren'!BC18</f>
        <v>13.6</v>
      </c>
      <c r="N14" s="34">
        <f>'[1]Uitslag sorteren'!BD18</f>
        <v>4.5</v>
      </c>
      <c r="O14" s="33">
        <f>'[1]Uitslag sorteren'!BE18</f>
        <v>13.45</v>
      </c>
      <c r="P14" s="35">
        <f>'[1]Uitslag sorteren'!BF18</f>
        <v>13.524999999999999</v>
      </c>
      <c r="Q14" s="36">
        <f>'[1]Uitslag sorteren'!BG18</f>
        <v>10</v>
      </c>
      <c r="R14" s="32">
        <f>'[1]Uitslag sorteren'!BH18</f>
        <v>4.8</v>
      </c>
      <c r="S14" s="33">
        <f>'[1]Uitslag sorteren'!BI18</f>
        <v>5.55</v>
      </c>
      <c r="T14" s="37">
        <f>'[1]Uitslag sorteren'!BJ18</f>
        <v>0</v>
      </c>
      <c r="U14" s="35">
        <f>'[1]Uitslag sorteren'!BK18</f>
        <v>10.35</v>
      </c>
      <c r="V14" s="36">
        <f>'[1]Uitslag sorteren'!BL18</f>
        <v>14</v>
      </c>
      <c r="W14" s="32">
        <f>'[1]Uitslag sorteren'!BM18</f>
        <v>4.5</v>
      </c>
      <c r="X14" s="33">
        <f>'[1]Uitslag sorteren'!BN18</f>
        <v>7.55</v>
      </c>
      <c r="Y14" s="37">
        <f>'[1]Uitslag sorteren'!BO18</f>
        <v>2</v>
      </c>
      <c r="Z14" s="35">
        <f>'[1]Uitslag sorteren'!BP18</f>
        <v>10.050000000000001</v>
      </c>
      <c r="AA14" s="36">
        <f>'[1]Uitslag sorteren'!BQ18</f>
        <v>14</v>
      </c>
      <c r="AB14" s="32">
        <f>'[1]Uitslag sorteren'!BR18</f>
        <v>5.4</v>
      </c>
      <c r="AC14" s="33">
        <f>'[1]Uitslag sorteren'!BS18</f>
        <v>6</v>
      </c>
      <c r="AD14" s="37">
        <f>'[1]Uitslag sorteren'!BT18</f>
        <v>1</v>
      </c>
      <c r="AE14" s="35">
        <f>'[1]Uitslag sorteren'!BU18</f>
        <v>10.4</v>
      </c>
      <c r="AF14" s="36">
        <f>'[1]Uitslag sorteren'!BV18</f>
        <v>14</v>
      </c>
      <c r="AG14" s="38">
        <f>'[1]Uitslag sorteren'!BW18</f>
        <v>44.325000000000003</v>
      </c>
      <c r="AH14" s="39">
        <f>'[1]Uitslag sorteren'!BX18</f>
        <v>13</v>
      </c>
      <c r="AI14" s="40" t="str">
        <f>'[1]Uitslag sorteren'!BY18</f>
        <v xml:space="preserve"> </v>
      </c>
    </row>
    <row r="15" spans="1:35" x14ac:dyDescent="0.25">
      <c r="A15" s="21" t="str">
        <f>'[1]Uitslag sorteren'!AQ19</f>
        <v>8D217</v>
      </c>
      <c r="B15" s="22" t="str">
        <f>'[1]Uitslag sorteren'!AR19</f>
        <v>Yara de Jong</v>
      </c>
      <c r="C15" s="23" t="str">
        <f>'[1]Uitslag sorteren'!AS19</f>
        <v>Turn2gether Oudewater</v>
      </c>
      <c r="D15" s="24" t="str">
        <f>'[1]Uitslag sorteren'!AT19</f>
        <v>Rivierenland</v>
      </c>
      <c r="E15" s="25" t="str">
        <f>'[1]Uitslag sorteren'!AU19</f>
        <v>pré-instap</v>
      </c>
      <c r="F15" s="26" t="str">
        <f>'[1]Uitslag sorteren'!AV19</f>
        <v>D2</v>
      </c>
      <c r="G15" s="27">
        <f>'[1]Uitslag sorteren'!AW19</f>
        <v>0</v>
      </c>
      <c r="H15" s="28">
        <f>'[1]Uitslag sorteren'!AX19</f>
        <v>0</v>
      </c>
      <c r="I15" s="29">
        <f>'[1]Uitslag sorteren'!AY19</f>
        <v>0</v>
      </c>
      <c r="J15" s="30">
        <f>'[1]Uitslag sorteren'!AZ19</f>
        <v>0</v>
      </c>
      <c r="K15" s="31">
        <f>'[1]Uitslag sorteren'!BA19</f>
        <v>0</v>
      </c>
      <c r="L15" s="32">
        <f>'[1]Uitslag sorteren'!BB19</f>
        <v>3.8</v>
      </c>
      <c r="M15" s="33">
        <f>'[1]Uitslag sorteren'!BC19</f>
        <v>12.55</v>
      </c>
      <c r="N15" s="34">
        <f>'[1]Uitslag sorteren'!BD19</f>
        <v>3.8</v>
      </c>
      <c r="O15" s="33">
        <f>'[1]Uitslag sorteren'!BE19</f>
        <v>12.6</v>
      </c>
      <c r="P15" s="35">
        <f>'[1]Uitslag sorteren'!BF19</f>
        <v>12.574999999999999</v>
      </c>
      <c r="Q15" s="36">
        <f>'[1]Uitslag sorteren'!BG19</f>
        <v>14</v>
      </c>
      <c r="R15" s="32">
        <f>'[1]Uitslag sorteren'!BH19</f>
        <v>5.0999999999999996</v>
      </c>
      <c r="S15" s="33">
        <f>'[1]Uitslag sorteren'!BI19</f>
        <v>6</v>
      </c>
      <c r="T15" s="37">
        <f>'[1]Uitslag sorteren'!BJ19</f>
        <v>0</v>
      </c>
      <c r="U15" s="35">
        <f>'[1]Uitslag sorteren'!BK19</f>
        <v>11.1</v>
      </c>
      <c r="V15" s="36">
        <f>'[1]Uitslag sorteren'!BL19</f>
        <v>11</v>
      </c>
      <c r="W15" s="32">
        <f>'[1]Uitslag sorteren'!BM19</f>
        <v>4.2</v>
      </c>
      <c r="X15" s="33">
        <f>'[1]Uitslag sorteren'!BN19</f>
        <v>6.55</v>
      </c>
      <c r="Y15" s="37">
        <f>'[1]Uitslag sorteren'!BO19</f>
        <v>0</v>
      </c>
      <c r="Z15" s="35">
        <f>'[1]Uitslag sorteren'!BP19</f>
        <v>10.75</v>
      </c>
      <c r="AA15" s="36">
        <f>'[1]Uitslag sorteren'!BQ19</f>
        <v>11</v>
      </c>
      <c r="AB15" s="32">
        <f>'[1]Uitslag sorteren'!BR19</f>
        <v>4.8</v>
      </c>
      <c r="AC15" s="33">
        <f>'[1]Uitslag sorteren'!BS19</f>
        <v>5.25</v>
      </c>
      <c r="AD15" s="37">
        <f>'[1]Uitslag sorteren'!BT19</f>
        <v>1</v>
      </c>
      <c r="AE15" s="35">
        <f>'[1]Uitslag sorteren'!BU19</f>
        <v>9.0500000000000007</v>
      </c>
      <c r="AF15" s="36">
        <f>'[1]Uitslag sorteren'!BV19</f>
        <v>16</v>
      </c>
      <c r="AG15" s="38">
        <f>'[1]Uitslag sorteren'!BW19</f>
        <v>43.475000000000001</v>
      </c>
      <c r="AH15" s="39">
        <f>'[1]Uitslag sorteren'!BX19</f>
        <v>14</v>
      </c>
      <c r="AI15" s="40" t="str">
        <f>'[1]Uitslag sorteren'!BY19</f>
        <v xml:space="preserve"> </v>
      </c>
    </row>
    <row r="16" spans="1:35" x14ac:dyDescent="0.25">
      <c r="A16" s="21" t="str">
        <f>'[1]Uitslag sorteren'!AQ20</f>
        <v>8D210</v>
      </c>
      <c r="B16" s="22" t="str">
        <f>'[1]Uitslag sorteren'!AR20</f>
        <v>Tess Fuhren</v>
      </c>
      <c r="C16" s="23" t="str">
        <f>'[1]Uitslag sorteren'!AS20</f>
        <v>BGV Benschop</v>
      </c>
      <c r="D16" s="24" t="str">
        <f>'[1]Uitslag sorteren'!AT20</f>
        <v>Rivierenland</v>
      </c>
      <c r="E16" s="25" t="str">
        <f>'[1]Uitslag sorteren'!AU20</f>
        <v>pré-instap</v>
      </c>
      <c r="F16" s="26" t="str">
        <f>'[1]Uitslag sorteren'!AV20</f>
        <v>D2</v>
      </c>
      <c r="G16" s="27">
        <f>'[1]Uitslag sorteren'!AW20</f>
        <v>0</v>
      </c>
      <c r="H16" s="28">
        <f>'[1]Uitslag sorteren'!AX20</f>
        <v>0</v>
      </c>
      <c r="I16" s="29">
        <f>'[1]Uitslag sorteren'!AY20</f>
        <v>0</v>
      </c>
      <c r="J16" s="30">
        <f>'[1]Uitslag sorteren'!AZ20</f>
        <v>0</v>
      </c>
      <c r="K16" s="31">
        <f>'[1]Uitslag sorteren'!BA20</f>
        <v>0</v>
      </c>
      <c r="L16" s="32">
        <f>'[1]Uitslag sorteren'!BB20</f>
        <v>3.8</v>
      </c>
      <c r="M16" s="33">
        <f>'[1]Uitslag sorteren'!BC20</f>
        <v>12.35</v>
      </c>
      <c r="N16" s="34">
        <f>'[1]Uitslag sorteren'!BD20</f>
        <v>3.8</v>
      </c>
      <c r="O16" s="33">
        <f>'[1]Uitslag sorteren'!BE20</f>
        <v>11.85</v>
      </c>
      <c r="P16" s="35">
        <f>'[1]Uitslag sorteren'!BF20</f>
        <v>12.1</v>
      </c>
      <c r="Q16" s="36">
        <f>'[1]Uitslag sorteren'!BG20</f>
        <v>17</v>
      </c>
      <c r="R16" s="32">
        <f>'[1]Uitslag sorteren'!BH20</f>
        <v>4.2</v>
      </c>
      <c r="S16" s="33">
        <f>'[1]Uitslag sorteren'!BI20</f>
        <v>5.75</v>
      </c>
      <c r="T16" s="37">
        <f>'[1]Uitslag sorteren'!BJ20</f>
        <v>4</v>
      </c>
      <c r="U16" s="35">
        <f>'[1]Uitslag sorteren'!BK20</f>
        <v>5.95</v>
      </c>
      <c r="V16" s="36">
        <f>'[1]Uitslag sorteren'!BL20</f>
        <v>17</v>
      </c>
      <c r="W16" s="32">
        <f>'[1]Uitslag sorteren'!BM20</f>
        <v>4.5</v>
      </c>
      <c r="X16" s="33">
        <f>'[1]Uitslag sorteren'!BN20</f>
        <v>7.6</v>
      </c>
      <c r="Y16" s="37">
        <f>'[1]Uitslag sorteren'!BO20</f>
        <v>3</v>
      </c>
      <c r="Z16" s="35">
        <f>'[1]Uitslag sorteren'!BP20</f>
        <v>9.1</v>
      </c>
      <c r="AA16" s="36">
        <f>'[1]Uitslag sorteren'!BQ20</f>
        <v>15</v>
      </c>
      <c r="AB16" s="32">
        <f>'[1]Uitslag sorteren'!BR20</f>
        <v>5.0999999999999996</v>
      </c>
      <c r="AC16" s="33">
        <f>'[1]Uitslag sorteren'!BS20</f>
        <v>6.45</v>
      </c>
      <c r="AD16" s="37">
        <f>'[1]Uitslag sorteren'!BT20</f>
        <v>0.5</v>
      </c>
      <c r="AE16" s="35">
        <f>'[1]Uitslag sorteren'!BU20</f>
        <v>11.05</v>
      </c>
      <c r="AF16" s="36">
        <f>'[1]Uitslag sorteren'!BV20</f>
        <v>13</v>
      </c>
      <c r="AG16" s="38">
        <f>'[1]Uitslag sorteren'!BW20</f>
        <v>38.200000000000003</v>
      </c>
      <c r="AH16" s="39">
        <f>'[1]Uitslag sorteren'!BX20</f>
        <v>15</v>
      </c>
      <c r="AI16" s="40" t="str">
        <f>'[1]Uitslag sorteren'!BY20</f>
        <v xml:space="preserve"> </v>
      </c>
    </row>
    <row r="17" spans="1:35" x14ac:dyDescent="0.25">
      <c r="A17" s="21" t="str">
        <f>'[1]Uitslag sorteren'!AQ21</f>
        <v>8D207</v>
      </c>
      <c r="B17" s="22" t="str">
        <f>'[1]Uitslag sorteren'!AR21</f>
        <v>Hester van Noort</v>
      </c>
      <c r="C17" s="23" t="str">
        <f>'[1]Uitslag sorteren'!AS21</f>
        <v>Unitas Doorn</v>
      </c>
      <c r="D17" s="24" t="str">
        <f>'[1]Uitslag sorteren'!AT21</f>
        <v>Rivierenland</v>
      </c>
      <c r="E17" s="25" t="str">
        <f>'[1]Uitslag sorteren'!AU21</f>
        <v>pré-instap</v>
      </c>
      <c r="F17" s="26" t="str">
        <f>'[1]Uitslag sorteren'!AV21</f>
        <v>D2</v>
      </c>
      <c r="G17" s="27">
        <f>'[1]Uitslag sorteren'!AW21</f>
        <v>0</v>
      </c>
      <c r="H17" s="28">
        <f>'[1]Uitslag sorteren'!AX21</f>
        <v>0</v>
      </c>
      <c r="I17" s="29">
        <f>'[1]Uitslag sorteren'!AY21</f>
        <v>0</v>
      </c>
      <c r="J17" s="30">
        <f>'[1]Uitslag sorteren'!AZ21</f>
        <v>0</v>
      </c>
      <c r="K17" s="31">
        <f>'[1]Uitslag sorteren'!BA21</f>
        <v>0</v>
      </c>
      <c r="L17" s="32">
        <f>'[1]Uitslag sorteren'!BB21</f>
        <v>4.5</v>
      </c>
      <c r="M17" s="33">
        <f>'[1]Uitslag sorteren'!BC21</f>
        <v>13.4</v>
      </c>
      <c r="N17" s="34">
        <f>'[1]Uitslag sorteren'!BD21</f>
        <v>4.5</v>
      </c>
      <c r="O17" s="33">
        <f>'[1]Uitslag sorteren'!BE21</f>
        <v>13.25</v>
      </c>
      <c r="P17" s="35">
        <f>'[1]Uitslag sorteren'!BF21</f>
        <v>13.324999999999999</v>
      </c>
      <c r="Q17" s="36">
        <f>'[1]Uitslag sorteren'!BG21</f>
        <v>12</v>
      </c>
      <c r="R17" s="32">
        <f>'[1]Uitslag sorteren'!BH21</f>
        <v>4.2</v>
      </c>
      <c r="S17" s="33">
        <f>'[1]Uitslag sorteren'!BI21</f>
        <v>4.3</v>
      </c>
      <c r="T17" s="37">
        <f>'[1]Uitslag sorteren'!BJ21</f>
        <v>1</v>
      </c>
      <c r="U17" s="35">
        <f>'[1]Uitslag sorteren'!BK21</f>
        <v>7.5</v>
      </c>
      <c r="V17" s="36">
        <f>'[1]Uitslag sorteren'!BL21</f>
        <v>16</v>
      </c>
      <c r="W17" s="32">
        <f>'[1]Uitslag sorteren'!BM21</f>
        <v>5.2</v>
      </c>
      <c r="X17" s="33">
        <f>'[1]Uitslag sorteren'!BN21</f>
        <v>6.25</v>
      </c>
      <c r="Y17" s="37">
        <f>'[1]Uitslag sorteren'!BO21</f>
        <v>4</v>
      </c>
      <c r="Z17" s="35">
        <f>'[1]Uitslag sorteren'!BP21</f>
        <v>7.45</v>
      </c>
      <c r="AA17" s="36">
        <f>'[1]Uitslag sorteren'!BQ21</f>
        <v>16</v>
      </c>
      <c r="AB17" s="32">
        <f>'[1]Uitslag sorteren'!BR21</f>
        <v>3.9</v>
      </c>
      <c r="AC17" s="33">
        <f>'[1]Uitslag sorteren'!BS21</f>
        <v>7.6</v>
      </c>
      <c r="AD17" s="37">
        <f>'[1]Uitslag sorteren'!BT21</f>
        <v>2</v>
      </c>
      <c r="AE17" s="35">
        <f>'[1]Uitslag sorteren'!BU21</f>
        <v>9.5</v>
      </c>
      <c r="AF17" s="36">
        <f>'[1]Uitslag sorteren'!BV21</f>
        <v>15</v>
      </c>
      <c r="AG17" s="38">
        <f>'[1]Uitslag sorteren'!BW21</f>
        <v>37.774999999999999</v>
      </c>
      <c r="AH17" s="39">
        <f>'[1]Uitslag sorteren'!BX21</f>
        <v>16</v>
      </c>
      <c r="AI17" s="40" t="str">
        <f>'[1]Uitslag sorteren'!BY21</f>
        <v xml:space="preserve"> </v>
      </c>
    </row>
    <row r="18" spans="1:35" x14ac:dyDescent="0.25">
      <c r="A18" s="21" t="str">
        <f>'[1]Uitslag sorteren'!AQ22</f>
        <v>8D206</v>
      </c>
      <c r="B18" s="22" t="str">
        <f>'[1]Uitslag sorteren'!AR22</f>
        <v>Isabel Pater</v>
      </c>
      <c r="C18" s="23" t="str">
        <f>'[1]Uitslag sorteren'!AS22</f>
        <v>Unitas Doorn</v>
      </c>
      <c r="D18" s="24" t="str">
        <f>'[1]Uitslag sorteren'!AT22</f>
        <v>Rivierenland</v>
      </c>
      <c r="E18" s="25" t="str">
        <f>'[1]Uitslag sorteren'!AU22</f>
        <v>pré-instap</v>
      </c>
      <c r="F18" s="26" t="str">
        <f>'[1]Uitslag sorteren'!AV22</f>
        <v>D2</v>
      </c>
      <c r="G18" s="27">
        <f>'[1]Uitslag sorteren'!AW22</f>
        <v>0</v>
      </c>
      <c r="H18" s="28">
        <f>'[1]Uitslag sorteren'!AX22</f>
        <v>0</v>
      </c>
      <c r="I18" s="29">
        <f>'[1]Uitslag sorteren'!AY22</f>
        <v>0</v>
      </c>
      <c r="J18" s="30">
        <f>'[1]Uitslag sorteren'!AZ22</f>
        <v>0</v>
      </c>
      <c r="K18" s="31">
        <f>'[1]Uitslag sorteren'!BA22</f>
        <v>0</v>
      </c>
      <c r="L18" s="32">
        <f>'[1]Uitslag sorteren'!BB22</f>
        <v>4.5</v>
      </c>
      <c r="M18" s="33">
        <f>'[1]Uitslag sorteren'!BC22</f>
        <v>12.8</v>
      </c>
      <c r="N18" s="34">
        <f>'[1]Uitslag sorteren'!BD22</f>
        <v>3.8</v>
      </c>
      <c r="O18" s="33">
        <f>'[1]Uitslag sorteren'!BE22</f>
        <v>12.05</v>
      </c>
      <c r="P18" s="35">
        <f>'[1]Uitslag sorteren'!BF22</f>
        <v>12.425000000000001</v>
      </c>
      <c r="Q18" s="36">
        <f>'[1]Uitslag sorteren'!BG22</f>
        <v>16</v>
      </c>
      <c r="R18" s="32">
        <f>'[1]Uitslag sorteren'!BH22</f>
        <v>4.2</v>
      </c>
      <c r="S18" s="33">
        <f>'[1]Uitslag sorteren'!BI22</f>
        <v>5.35</v>
      </c>
      <c r="T18" s="37">
        <f>'[1]Uitslag sorteren'!BJ22</f>
        <v>1</v>
      </c>
      <c r="U18" s="35">
        <f>'[1]Uitslag sorteren'!BK22</f>
        <v>8.5500000000000007</v>
      </c>
      <c r="V18" s="36">
        <f>'[1]Uitslag sorteren'!BL22</f>
        <v>15</v>
      </c>
      <c r="W18" s="32">
        <f>'[1]Uitslag sorteren'!BM22</f>
        <v>4.2</v>
      </c>
      <c r="X18" s="33">
        <f>'[1]Uitslag sorteren'!BN22</f>
        <v>5.85</v>
      </c>
      <c r="Y18" s="37">
        <f>'[1]Uitslag sorteren'!BO22</f>
        <v>5</v>
      </c>
      <c r="Z18" s="35">
        <f>'[1]Uitslag sorteren'!BP22</f>
        <v>5.05</v>
      </c>
      <c r="AA18" s="36">
        <f>'[1]Uitslag sorteren'!BQ22</f>
        <v>17</v>
      </c>
      <c r="AB18" s="32">
        <f>'[1]Uitslag sorteren'!BR22</f>
        <v>3.6</v>
      </c>
      <c r="AC18" s="33">
        <f>'[1]Uitslag sorteren'!BS22</f>
        <v>7.15</v>
      </c>
      <c r="AD18" s="37">
        <f>'[1]Uitslag sorteren'!BT22</f>
        <v>6</v>
      </c>
      <c r="AE18" s="35">
        <f>'[1]Uitslag sorteren'!BU22</f>
        <v>4.75</v>
      </c>
      <c r="AF18" s="36">
        <f>'[1]Uitslag sorteren'!BV22</f>
        <v>18</v>
      </c>
      <c r="AG18" s="38">
        <f>'[1]Uitslag sorteren'!BW22</f>
        <v>30.774999999999999</v>
      </c>
      <c r="AH18" s="39">
        <f>'[1]Uitslag sorteren'!BX22</f>
        <v>17</v>
      </c>
      <c r="AI18" s="40" t="str">
        <f>'[1]Uitslag sorteren'!BY22</f>
        <v xml:space="preserve"> </v>
      </c>
    </row>
    <row r="19" spans="1:35" x14ac:dyDescent="0.25">
      <c r="A19" s="21" t="str">
        <f>'[1]Uitslag sorteren'!AQ23</f>
        <v>8D209</v>
      </c>
      <c r="B19" s="22" t="str">
        <f>'[1]Uitslag sorteren'!AR23</f>
        <v>Frederieke Duiveman</v>
      </c>
      <c r="C19" s="23" t="str">
        <f>'[1]Uitslag sorteren'!AS23</f>
        <v>Unitas Doorn</v>
      </c>
      <c r="D19" s="24" t="str">
        <f>'[1]Uitslag sorteren'!AT23</f>
        <v>Rivierenland</v>
      </c>
      <c r="E19" s="25" t="str">
        <f>'[1]Uitslag sorteren'!AU23</f>
        <v>pré-instap</v>
      </c>
      <c r="F19" s="26" t="str">
        <f>'[1]Uitslag sorteren'!AV23</f>
        <v>D2</v>
      </c>
      <c r="G19" s="27">
        <f>'[1]Uitslag sorteren'!AW23</f>
        <v>0</v>
      </c>
      <c r="H19" s="28">
        <f>'[1]Uitslag sorteren'!AX23</f>
        <v>0</v>
      </c>
      <c r="I19" s="29">
        <f>'[1]Uitslag sorteren'!AY23</f>
        <v>0</v>
      </c>
      <c r="J19" s="30">
        <f>'[1]Uitslag sorteren'!AZ23</f>
        <v>0</v>
      </c>
      <c r="K19" s="31">
        <f>'[1]Uitslag sorteren'!BA23</f>
        <v>0</v>
      </c>
      <c r="L19" s="32">
        <f>'[1]Uitslag sorteren'!BB23</f>
        <v>4.5</v>
      </c>
      <c r="M19" s="33">
        <f>'[1]Uitslag sorteren'!BC23</f>
        <v>12.35</v>
      </c>
      <c r="N19" s="34">
        <f>'[1]Uitslag sorteren'!BD23</f>
        <v>1E-4</v>
      </c>
      <c r="O19" s="33">
        <f>'[1]Uitslag sorteren'!BE23</f>
        <v>0</v>
      </c>
      <c r="P19" s="35">
        <f>'[1]Uitslag sorteren'!BF23</f>
        <v>6.1749999999999998</v>
      </c>
      <c r="Q19" s="36">
        <f>'[1]Uitslag sorteren'!BG23</f>
        <v>18</v>
      </c>
      <c r="R19" s="32">
        <f>'[1]Uitslag sorteren'!BH23</f>
        <v>4.2</v>
      </c>
      <c r="S19" s="33">
        <f>'[1]Uitslag sorteren'!BI23</f>
        <v>3.75</v>
      </c>
      <c r="T19" s="37">
        <f>'[1]Uitslag sorteren'!BJ23</f>
        <v>2</v>
      </c>
      <c r="U19" s="35">
        <f>'[1]Uitslag sorteren'!BK23</f>
        <v>5.95</v>
      </c>
      <c r="V19" s="36">
        <f>'[1]Uitslag sorteren'!BL23</f>
        <v>17</v>
      </c>
      <c r="W19" s="32">
        <f>'[1]Uitslag sorteren'!BM23</f>
        <v>4.5</v>
      </c>
      <c r="X19" s="33">
        <f>'[1]Uitslag sorteren'!BN23</f>
        <v>5.35</v>
      </c>
      <c r="Y19" s="37">
        <f>'[1]Uitslag sorteren'!BO23</f>
        <v>5</v>
      </c>
      <c r="Z19" s="35">
        <f>'[1]Uitslag sorteren'!BP23</f>
        <v>4.8499999999999996</v>
      </c>
      <c r="AA19" s="36">
        <f>'[1]Uitslag sorteren'!BQ23</f>
        <v>18</v>
      </c>
      <c r="AB19" s="32">
        <f>'[1]Uitslag sorteren'!BR23</f>
        <v>3.3</v>
      </c>
      <c r="AC19" s="33">
        <f>'[1]Uitslag sorteren'!BS23</f>
        <v>7.2</v>
      </c>
      <c r="AD19" s="37">
        <f>'[1]Uitslag sorteren'!BT23</f>
        <v>4.5</v>
      </c>
      <c r="AE19" s="35">
        <f>'[1]Uitslag sorteren'!BU23</f>
        <v>6</v>
      </c>
      <c r="AF19" s="36">
        <f>'[1]Uitslag sorteren'!BV23</f>
        <v>17</v>
      </c>
      <c r="AG19" s="38">
        <f>'[1]Uitslag sorteren'!BW23</f>
        <v>22.975000000000001</v>
      </c>
      <c r="AH19" s="39">
        <f>'[1]Uitslag sorteren'!BX23</f>
        <v>18</v>
      </c>
      <c r="AI19" s="40" t="str">
        <f>'[1]Uitslag sorteren'!BY23</f>
        <v xml:space="preserve"> </v>
      </c>
    </row>
    <row r="20" spans="1:35" x14ac:dyDescent="0.25">
      <c r="A20" s="21" t="str">
        <f>'[1]Uitslag sorteren'!AQ24</f>
        <v>8D202</v>
      </c>
      <c r="B20" s="22" t="str">
        <f>'[1]Uitslag sorteren'!AR24</f>
        <v>Joy Smink</v>
      </c>
      <c r="C20" s="23" t="str">
        <f>'[1]Uitslag sorteren'!AS24</f>
        <v>SSS Lopik</v>
      </c>
      <c r="D20" s="24" t="str">
        <f>'[1]Uitslag sorteren'!AT24</f>
        <v>Rivierenland</v>
      </c>
      <c r="E20" s="25" t="str">
        <f>'[1]Uitslag sorteren'!AU24</f>
        <v>pré-instap</v>
      </c>
      <c r="F20" s="26" t="str">
        <f>'[1]Uitslag sorteren'!AV24</f>
        <v>D2</v>
      </c>
      <c r="G20" s="27">
        <f>'[1]Uitslag sorteren'!AW24</f>
        <v>0</v>
      </c>
      <c r="H20" s="28">
        <f>'[1]Uitslag sorteren'!AX24</f>
        <v>0</v>
      </c>
      <c r="I20" s="29">
        <f>'[1]Uitslag sorteren'!AY24</f>
        <v>0</v>
      </c>
      <c r="J20" s="30">
        <f>'[1]Uitslag sorteren'!AZ24</f>
        <v>0</v>
      </c>
      <c r="K20" s="31">
        <f>'[1]Uitslag sorteren'!BA24</f>
        <v>1</v>
      </c>
      <c r="L20" s="32">
        <f>'[1]Uitslag sorteren'!BB24</f>
        <v>0</v>
      </c>
      <c r="M20" s="33">
        <f>'[1]Uitslag sorteren'!BC24</f>
        <v>0</v>
      </c>
      <c r="N20" s="34">
        <f>'[1]Uitslag sorteren'!BD24</f>
        <v>0</v>
      </c>
      <c r="O20" s="33">
        <f>'[1]Uitslag sorteren'!BE24</f>
        <v>0</v>
      </c>
      <c r="P20" s="35">
        <f>'[1]Uitslag sorteren'!BF24</f>
        <v>0</v>
      </c>
      <c r="Q20" s="36">
        <f>'[1]Uitslag sorteren'!BG24</f>
        <v>0</v>
      </c>
      <c r="R20" s="32">
        <f>'[1]Uitslag sorteren'!BH24</f>
        <v>0</v>
      </c>
      <c r="S20" s="33">
        <f>'[1]Uitslag sorteren'!BI24</f>
        <v>0</v>
      </c>
      <c r="T20" s="37">
        <f>'[1]Uitslag sorteren'!BJ24</f>
        <v>0</v>
      </c>
      <c r="U20" s="35">
        <f>'[1]Uitslag sorteren'!BK24</f>
        <v>0</v>
      </c>
      <c r="V20" s="36">
        <f>'[1]Uitslag sorteren'!BL24</f>
        <v>0</v>
      </c>
      <c r="W20" s="32">
        <f>'[1]Uitslag sorteren'!BM24</f>
        <v>0</v>
      </c>
      <c r="X20" s="33">
        <f>'[1]Uitslag sorteren'!BN24</f>
        <v>0</v>
      </c>
      <c r="Y20" s="37">
        <f>'[1]Uitslag sorteren'!BO24</f>
        <v>0</v>
      </c>
      <c r="Z20" s="35">
        <f>'[1]Uitslag sorteren'!BP24</f>
        <v>0</v>
      </c>
      <c r="AA20" s="36">
        <f>'[1]Uitslag sorteren'!BQ24</f>
        <v>0</v>
      </c>
      <c r="AB20" s="32">
        <f>'[1]Uitslag sorteren'!BR24</f>
        <v>0</v>
      </c>
      <c r="AC20" s="33">
        <f>'[1]Uitslag sorteren'!BS24</f>
        <v>0</v>
      </c>
      <c r="AD20" s="37">
        <f>'[1]Uitslag sorteren'!BT24</f>
        <v>0</v>
      </c>
      <c r="AE20" s="35">
        <f>'[1]Uitslag sorteren'!BU24</f>
        <v>0</v>
      </c>
      <c r="AF20" s="36">
        <f>'[1]Uitslag sorteren'!BV24</f>
        <v>0</v>
      </c>
      <c r="AG20" s="38">
        <f>'[1]Uitslag sorteren'!BW24</f>
        <v>0</v>
      </c>
      <c r="AH20" s="39">
        <f>'[1]Uitslag sorteren'!BX24</f>
        <v>0</v>
      </c>
      <c r="AI20" s="40" t="str">
        <f>'[1]Uitslag sorteren'!BY24</f>
        <v xml:space="preserve"> </v>
      </c>
    </row>
    <row r="21" spans="1:35" x14ac:dyDescent="0.25">
      <c r="A21" s="21"/>
      <c r="B21" s="22"/>
      <c r="C21" s="23"/>
      <c r="D21" s="24"/>
      <c r="E21" s="25"/>
      <c r="F21" s="26"/>
      <c r="G21" s="27"/>
      <c r="H21" s="28"/>
      <c r="I21" s="29"/>
      <c r="J21" s="30"/>
      <c r="K21" s="31"/>
      <c r="L21" s="32"/>
      <c r="M21" s="33"/>
      <c r="N21" s="34"/>
      <c r="O21" s="33"/>
      <c r="P21" s="35"/>
      <c r="Q21" s="36"/>
      <c r="R21" s="32"/>
      <c r="S21" s="33"/>
      <c r="T21" s="37"/>
      <c r="U21" s="35"/>
      <c r="V21" s="36"/>
      <c r="W21" s="32"/>
      <c r="X21" s="33"/>
      <c r="Y21" s="37"/>
      <c r="Z21" s="35"/>
      <c r="AA21" s="36"/>
      <c r="AB21" s="32"/>
      <c r="AC21" s="33"/>
      <c r="AD21" s="37"/>
      <c r="AE21" s="35"/>
      <c r="AF21" s="36"/>
      <c r="AG21" s="38"/>
      <c r="AH21" s="39"/>
      <c r="AI21" s="40"/>
    </row>
    <row r="22" spans="1:35" x14ac:dyDescent="0.25">
      <c r="A22" s="21"/>
      <c r="B22" s="22"/>
      <c r="C22" s="23"/>
      <c r="D22" s="24"/>
      <c r="E22" s="25"/>
      <c r="F22" s="26"/>
      <c r="G22" s="27"/>
      <c r="H22" s="28"/>
      <c r="I22" s="29"/>
      <c r="J22" s="30"/>
      <c r="K22" s="31"/>
      <c r="L22" s="32"/>
      <c r="M22" s="33"/>
      <c r="N22" s="34"/>
      <c r="O22" s="33"/>
      <c r="P22" s="35"/>
      <c r="Q22" s="36"/>
      <c r="R22" s="32"/>
      <c r="S22" s="33"/>
      <c r="T22" s="37"/>
      <c r="U22" s="35"/>
      <c r="V22" s="36"/>
      <c r="W22" s="32"/>
      <c r="X22" s="33"/>
      <c r="Y22" s="37"/>
      <c r="Z22" s="35"/>
      <c r="AA22" s="36"/>
      <c r="AB22" s="32"/>
      <c r="AC22" s="33"/>
      <c r="AD22" s="37"/>
      <c r="AE22" s="35"/>
      <c r="AF22" s="36"/>
      <c r="AG22" s="38"/>
      <c r="AH22" s="39"/>
      <c r="AI22" s="40"/>
    </row>
    <row r="23" spans="1:35" x14ac:dyDescent="0.25">
      <c r="A23" s="21" t="str">
        <f>'[1]Uitslag sorteren'!AQ27</f>
        <v>7D362</v>
      </c>
      <c r="B23" s="22" t="str">
        <f>'[1]Uitslag sorteren'!AR27</f>
        <v>Amy Binneveld</v>
      </c>
      <c r="C23" s="23" t="str">
        <f>'[1]Uitslag sorteren'!AS27</f>
        <v>DOS Vianen</v>
      </c>
      <c r="D23" s="24" t="str">
        <f>'[1]Uitslag sorteren'!AT27</f>
        <v>Rivierenland</v>
      </c>
      <c r="E23" s="25" t="str">
        <f>'[1]Uitslag sorteren'!AU27</f>
        <v>instap</v>
      </c>
      <c r="F23" s="26" t="str">
        <f>'[1]Uitslag sorteren'!AV27</f>
        <v>D3</v>
      </c>
      <c r="G23" s="27">
        <f>'[1]Uitslag sorteren'!AW27</f>
        <v>0</v>
      </c>
      <c r="H23" s="28">
        <f>'[1]Uitslag sorteren'!AX27</f>
        <v>0</v>
      </c>
      <c r="I23" s="29">
        <f>'[1]Uitslag sorteren'!AY27</f>
        <v>0</v>
      </c>
      <c r="J23" s="30">
        <f>'[1]Uitslag sorteren'!AZ27</f>
        <v>0</v>
      </c>
      <c r="K23" s="31">
        <f>'[1]Uitslag sorteren'!BA27</f>
        <v>0</v>
      </c>
      <c r="L23" s="32">
        <f>'[1]Uitslag sorteren'!BB27</f>
        <v>4.5</v>
      </c>
      <c r="M23" s="33">
        <f>'[1]Uitslag sorteren'!BC27</f>
        <v>13.4</v>
      </c>
      <c r="N23" s="34">
        <f>'[1]Uitslag sorteren'!BD27</f>
        <v>4.5</v>
      </c>
      <c r="O23" s="33">
        <f>'[1]Uitslag sorteren'!BE27</f>
        <v>13.35</v>
      </c>
      <c r="P23" s="35">
        <f>'[1]Uitslag sorteren'!BF27</f>
        <v>13.375</v>
      </c>
      <c r="Q23" s="36">
        <f>'[1]Uitslag sorteren'!BG27</f>
        <v>2</v>
      </c>
      <c r="R23" s="32">
        <f>'[1]Uitslag sorteren'!BH27</f>
        <v>5.7</v>
      </c>
      <c r="S23" s="33">
        <f>'[1]Uitslag sorteren'!BI27</f>
        <v>9</v>
      </c>
      <c r="T23" s="37">
        <f>'[1]Uitslag sorteren'!BJ27</f>
        <v>0</v>
      </c>
      <c r="U23" s="35">
        <f>'[1]Uitslag sorteren'!BK27</f>
        <v>14.7</v>
      </c>
      <c r="V23" s="36">
        <f>'[1]Uitslag sorteren'!BL27</f>
        <v>1</v>
      </c>
      <c r="W23" s="32">
        <f>'[1]Uitslag sorteren'!BM27</f>
        <v>5.0999999999999996</v>
      </c>
      <c r="X23" s="33">
        <f>'[1]Uitslag sorteren'!BN27</f>
        <v>9.1</v>
      </c>
      <c r="Y23" s="37">
        <f>'[1]Uitslag sorteren'!BO27</f>
        <v>0</v>
      </c>
      <c r="Z23" s="35">
        <f>'[1]Uitslag sorteren'!BP27</f>
        <v>14.2</v>
      </c>
      <c r="AA23" s="36">
        <f>'[1]Uitslag sorteren'!BQ27</f>
        <v>2</v>
      </c>
      <c r="AB23" s="32">
        <f>'[1]Uitslag sorteren'!BR27</f>
        <v>5.4</v>
      </c>
      <c r="AC23" s="33">
        <f>'[1]Uitslag sorteren'!BS27</f>
        <v>9.1999999999999993</v>
      </c>
      <c r="AD23" s="37">
        <f>'[1]Uitslag sorteren'!BT27</f>
        <v>0</v>
      </c>
      <c r="AE23" s="35">
        <f>'[1]Uitslag sorteren'!BU27</f>
        <v>14.6</v>
      </c>
      <c r="AF23" s="36">
        <f>'[1]Uitslag sorteren'!BV27</f>
        <v>1</v>
      </c>
      <c r="AG23" s="38">
        <f>'[1]Uitslag sorteren'!BW27</f>
        <v>56.875</v>
      </c>
      <c r="AH23" s="39">
        <f>'[1]Uitslag sorteren'!BX27</f>
        <v>1</v>
      </c>
      <c r="AI23" s="40" t="str">
        <f>'[1]Uitslag sorteren'!BY27</f>
        <v xml:space="preserve"> </v>
      </c>
    </row>
    <row r="24" spans="1:35" x14ac:dyDescent="0.25">
      <c r="A24" s="21" t="str">
        <f>'[1]Uitslag sorteren'!AQ28</f>
        <v>7D364</v>
      </c>
      <c r="B24" s="22" t="str">
        <f>'[1]Uitslag sorteren'!AR28</f>
        <v>Marrit Nijmeijer</v>
      </c>
      <c r="C24" s="23" t="str">
        <f>'[1]Uitslag sorteren'!AS28</f>
        <v>VEK Lexmond</v>
      </c>
      <c r="D24" s="24" t="str">
        <f>'[1]Uitslag sorteren'!AT28</f>
        <v>Rivierenland</v>
      </c>
      <c r="E24" s="25" t="str">
        <f>'[1]Uitslag sorteren'!AU28</f>
        <v>instap</v>
      </c>
      <c r="F24" s="26" t="str">
        <f>'[1]Uitslag sorteren'!AV28</f>
        <v>D3</v>
      </c>
      <c r="G24" s="27">
        <f>'[1]Uitslag sorteren'!AW28</f>
        <v>0</v>
      </c>
      <c r="H24" s="28">
        <f>'[1]Uitslag sorteren'!AX28</f>
        <v>0</v>
      </c>
      <c r="I24" s="29">
        <f>'[1]Uitslag sorteren'!AY28</f>
        <v>0</v>
      </c>
      <c r="J24" s="30">
        <f>'[1]Uitslag sorteren'!AZ28</f>
        <v>0</v>
      </c>
      <c r="K24" s="31">
        <f>'[1]Uitslag sorteren'!BA28</f>
        <v>0</v>
      </c>
      <c r="L24" s="32">
        <f>'[1]Uitslag sorteren'!BB28</f>
        <v>4.5</v>
      </c>
      <c r="M24" s="33">
        <f>'[1]Uitslag sorteren'!BC28</f>
        <v>12.85</v>
      </c>
      <c r="N24" s="34">
        <f>'[1]Uitslag sorteren'!BD28</f>
        <v>4.5</v>
      </c>
      <c r="O24" s="33">
        <f>'[1]Uitslag sorteren'!BE28</f>
        <v>12.95</v>
      </c>
      <c r="P24" s="35">
        <f>'[1]Uitslag sorteren'!BF28</f>
        <v>12.899999999999999</v>
      </c>
      <c r="Q24" s="36">
        <f>'[1]Uitslag sorteren'!BG28</f>
        <v>6</v>
      </c>
      <c r="R24" s="32">
        <f>'[1]Uitslag sorteren'!BH28</f>
        <v>5.0999999999999996</v>
      </c>
      <c r="S24" s="33">
        <f>'[1]Uitslag sorteren'!BI28</f>
        <v>8.5500000000000007</v>
      </c>
      <c r="T24" s="37">
        <f>'[1]Uitslag sorteren'!BJ28</f>
        <v>0</v>
      </c>
      <c r="U24" s="35">
        <f>'[1]Uitslag sorteren'!BK28</f>
        <v>13.65</v>
      </c>
      <c r="V24" s="36">
        <f>'[1]Uitslag sorteren'!BL28</f>
        <v>8</v>
      </c>
      <c r="W24" s="32">
        <f>'[1]Uitslag sorteren'!BM28</f>
        <v>5.4</v>
      </c>
      <c r="X24" s="33">
        <f>'[1]Uitslag sorteren'!BN28</f>
        <v>9</v>
      </c>
      <c r="Y24" s="37">
        <f>'[1]Uitslag sorteren'!BO28</f>
        <v>0</v>
      </c>
      <c r="Z24" s="35">
        <f>'[1]Uitslag sorteren'!BP28</f>
        <v>14.4</v>
      </c>
      <c r="AA24" s="36">
        <f>'[1]Uitslag sorteren'!BQ28</f>
        <v>1</v>
      </c>
      <c r="AB24" s="32">
        <f>'[1]Uitslag sorteren'!BR28</f>
        <v>5.4</v>
      </c>
      <c r="AC24" s="33">
        <f>'[1]Uitslag sorteren'!BS28</f>
        <v>9.1999999999999993</v>
      </c>
      <c r="AD24" s="37">
        <f>'[1]Uitslag sorteren'!BT28</f>
        <v>0</v>
      </c>
      <c r="AE24" s="35">
        <f>'[1]Uitslag sorteren'!BU28</f>
        <v>14.6</v>
      </c>
      <c r="AF24" s="36">
        <f>'[1]Uitslag sorteren'!BV28</f>
        <v>1</v>
      </c>
      <c r="AG24" s="38">
        <f>'[1]Uitslag sorteren'!BW28</f>
        <v>55.55</v>
      </c>
      <c r="AH24" s="39">
        <f>'[1]Uitslag sorteren'!BX28</f>
        <v>2</v>
      </c>
      <c r="AI24" s="40" t="str">
        <f>'[1]Uitslag sorteren'!BY28</f>
        <v xml:space="preserve"> </v>
      </c>
    </row>
    <row r="25" spans="1:35" x14ac:dyDescent="0.25">
      <c r="A25" s="21" t="str">
        <f>'[1]Uitslag sorteren'!AQ29</f>
        <v>7D361</v>
      </c>
      <c r="B25" s="22" t="str">
        <f>'[1]Uitslag sorteren'!AR29</f>
        <v>Indy van der Krift</v>
      </c>
      <c r="C25" s="23" t="str">
        <f>'[1]Uitslag sorteren'!AS29</f>
        <v>DOS Vianen</v>
      </c>
      <c r="D25" s="24" t="str">
        <f>'[1]Uitslag sorteren'!AT29</f>
        <v>Rivierenland</v>
      </c>
      <c r="E25" s="25" t="str">
        <f>'[1]Uitslag sorteren'!AU29</f>
        <v>instap</v>
      </c>
      <c r="F25" s="26" t="str">
        <f>'[1]Uitslag sorteren'!AV29</f>
        <v>D3</v>
      </c>
      <c r="G25" s="27">
        <f>'[1]Uitslag sorteren'!AW29</f>
        <v>0</v>
      </c>
      <c r="H25" s="28">
        <f>'[1]Uitslag sorteren'!AX29</f>
        <v>0</v>
      </c>
      <c r="I25" s="29">
        <f>'[1]Uitslag sorteren'!AY29</f>
        <v>0</v>
      </c>
      <c r="J25" s="30">
        <f>'[1]Uitslag sorteren'!AZ29</f>
        <v>0</v>
      </c>
      <c r="K25" s="31">
        <f>'[1]Uitslag sorteren'!BA29</f>
        <v>0</v>
      </c>
      <c r="L25" s="32">
        <f>'[1]Uitslag sorteren'!BB29</f>
        <v>4.5</v>
      </c>
      <c r="M25" s="33">
        <f>'[1]Uitslag sorteren'!BC29</f>
        <v>12.9</v>
      </c>
      <c r="N25" s="34">
        <f>'[1]Uitslag sorteren'!BD29</f>
        <v>4.5</v>
      </c>
      <c r="O25" s="33">
        <f>'[1]Uitslag sorteren'!BE29</f>
        <v>13.1</v>
      </c>
      <c r="P25" s="35">
        <f>'[1]Uitslag sorteren'!BF29</f>
        <v>13</v>
      </c>
      <c r="Q25" s="36">
        <f>'[1]Uitslag sorteren'!BG29</f>
        <v>5</v>
      </c>
      <c r="R25" s="32">
        <f>'[1]Uitslag sorteren'!BH29</f>
        <v>5.4</v>
      </c>
      <c r="S25" s="33">
        <f>'[1]Uitslag sorteren'!BI29</f>
        <v>9.25</v>
      </c>
      <c r="T25" s="37">
        <f>'[1]Uitslag sorteren'!BJ29</f>
        <v>0</v>
      </c>
      <c r="U25" s="35">
        <f>'[1]Uitslag sorteren'!BK29</f>
        <v>14.65</v>
      </c>
      <c r="V25" s="36">
        <f>'[1]Uitslag sorteren'!BL29</f>
        <v>2</v>
      </c>
      <c r="W25" s="32">
        <f>'[1]Uitslag sorteren'!BM29</f>
        <v>5.0999999999999996</v>
      </c>
      <c r="X25" s="33">
        <f>'[1]Uitslag sorteren'!BN29</f>
        <v>8.25</v>
      </c>
      <c r="Y25" s="37">
        <f>'[1]Uitslag sorteren'!BO29</f>
        <v>0</v>
      </c>
      <c r="Z25" s="35">
        <f>'[1]Uitslag sorteren'!BP29</f>
        <v>13.35</v>
      </c>
      <c r="AA25" s="36">
        <f>'[1]Uitslag sorteren'!BQ29</f>
        <v>3</v>
      </c>
      <c r="AB25" s="32">
        <f>'[1]Uitslag sorteren'!BR29</f>
        <v>5.4</v>
      </c>
      <c r="AC25" s="33">
        <f>'[1]Uitslag sorteren'!BS29</f>
        <v>8.3000000000000007</v>
      </c>
      <c r="AD25" s="37">
        <f>'[1]Uitslag sorteren'!BT29</f>
        <v>0</v>
      </c>
      <c r="AE25" s="35">
        <f>'[1]Uitslag sorteren'!BU29</f>
        <v>13.7</v>
      </c>
      <c r="AF25" s="36">
        <f>'[1]Uitslag sorteren'!BV29</f>
        <v>13</v>
      </c>
      <c r="AG25" s="38">
        <f>'[1]Uitslag sorteren'!BW29</f>
        <v>54.7</v>
      </c>
      <c r="AH25" s="39">
        <f>'[1]Uitslag sorteren'!BX29</f>
        <v>3</v>
      </c>
      <c r="AI25" s="40" t="str">
        <f>'[1]Uitslag sorteren'!BY29</f>
        <v xml:space="preserve"> </v>
      </c>
    </row>
    <row r="26" spans="1:35" x14ac:dyDescent="0.25">
      <c r="A26" s="21" t="str">
        <f>'[1]Uitslag sorteren'!AQ30</f>
        <v>7D359</v>
      </c>
      <c r="B26" s="22" t="str">
        <f>'[1]Uitslag sorteren'!AR30</f>
        <v>Jade Wessels</v>
      </c>
      <c r="C26" s="23" t="str">
        <f>'[1]Uitslag sorteren'!AS30</f>
        <v>DOS Vianen</v>
      </c>
      <c r="D26" s="24" t="str">
        <f>'[1]Uitslag sorteren'!AT30</f>
        <v>Rivierenland</v>
      </c>
      <c r="E26" s="25" t="str">
        <f>'[1]Uitslag sorteren'!AU30</f>
        <v>instap</v>
      </c>
      <c r="F26" s="26" t="str">
        <f>'[1]Uitslag sorteren'!AV30</f>
        <v>D3</v>
      </c>
      <c r="G26" s="27">
        <f>'[1]Uitslag sorteren'!AW30</f>
        <v>0</v>
      </c>
      <c r="H26" s="28">
        <f>'[1]Uitslag sorteren'!AX30</f>
        <v>0</v>
      </c>
      <c r="I26" s="29">
        <f>'[1]Uitslag sorteren'!AY30</f>
        <v>0</v>
      </c>
      <c r="J26" s="30">
        <f>'[1]Uitslag sorteren'!AZ30</f>
        <v>0</v>
      </c>
      <c r="K26" s="31">
        <f>'[1]Uitslag sorteren'!BA30</f>
        <v>0</v>
      </c>
      <c r="L26" s="32">
        <f>'[1]Uitslag sorteren'!BB30</f>
        <v>4.5</v>
      </c>
      <c r="M26" s="33">
        <f>'[1]Uitslag sorteren'!BC30</f>
        <v>12.8</v>
      </c>
      <c r="N26" s="34">
        <f>'[1]Uitslag sorteren'!BD30</f>
        <v>4.5</v>
      </c>
      <c r="O26" s="33">
        <f>'[1]Uitslag sorteren'!BE30</f>
        <v>12.5</v>
      </c>
      <c r="P26" s="35">
        <f>'[1]Uitslag sorteren'!BF30</f>
        <v>12.65</v>
      </c>
      <c r="Q26" s="36">
        <f>'[1]Uitslag sorteren'!BG30</f>
        <v>10</v>
      </c>
      <c r="R26" s="32">
        <f>'[1]Uitslag sorteren'!BH30</f>
        <v>5.4</v>
      </c>
      <c r="S26" s="33">
        <f>'[1]Uitslag sorteren'!BI30</f>
        <v>8.85</v>
      </c>
      <c r="T26" s="37">
        <f>'[1]Uitslag sorteren'!BJ30</f>
        <v>0</v>
      </c>
      <c r="U26" s="35">
        <f>'[1]Uitslag sorteren'!BK30</f>
        <v>14.25</v>
      </c>
      <c r="V26" s="36">
        <f>'[1]Uitslag sorteren'!BL30</f>
        <v>4</v>
      </c>
      <c r="W26" s="32">
        <f>'[1]Uitslag sorteren'!BM30</f>
        <v>5.0999999999999996</v>
      </c>
      <c r="X26" s="33">
        <f>'[1]Uitslag sorteren'!BN30</f>
        <v>8.1999999999999993</v>
      </c>
      <c r="Y26" s="37">
        <f>'[1]Uitslag sorteren'!BO30</f>
        <v>0</v>
      </c>
      <c r="Z26" s="35">
        <f>'[1]Uitslag sorteren'!BP30</f>
        <v>13.3</v>
      </c>
      <c r="AA26" s="36">
        <f>'[1]Uitslag sorteren'!BQ30</f>
        <v>4</v>
      </c>
      <c r="AB26" s="32">
        <f>'[1]Uitslag sorteren'!BR30</f>
        <v>5.4</v>
      </c>
      <c r="AC26" s="33">
        <f>'[1]Uitslag sorteren'!BS30</f>
        <v>8.9</v>
      </c>
      <c r="AD26" s="37">
        <f>'[1]Uitslag sorteren'!BT30</f>
        <v>0</v>
      </c>
      <c r="AE26" s="35">
        <f>'[1]Uitslag sorteren'!BU30</f>
        <v>14.3</v>
      </c>
      <c r="AF26" s="36">
        <f>'[1]Uitslag sorteren'!BV30</f>
        <v>4</v>
      </c>
      <c r="AG26" s="38">
        <f>'[1]Uitslag sorteren'!BW30</f>
        <v>54.5</v>
      </c>
      <c r="AH26" s="39">
        <f>'[1]Uitslag sorteren'!BX30</f>
        <v>4</v>
      </c>
      <c r="AI26" s="40" t="str">
        <f>'[1]Uitslag sorteren'!BY30</f>
        <v xml:space="preserve"> </v>
      </c>
    </row>
    <row r="27" spans="1:35" x14ac:dyDescent="0.25">
      <c r="A27" s="21" t="str">
        <f>'[1]Uitslag sorteren'!AQ31</f>
        <v>7D356</v>
      </c>
      <c r="B27" s="22" t="str">
        <f>'[1]Uitslag sorteren'!AR31</f>
        <v>Colette van Putten</v>
      </c>
      <c r="C27" s="23" t="str">
        <f>'[1]Uitslag sorteren'!AS31</f>
        <v>Dalto Driebergen</v>
      </c>
      <c r="D27" s="24" t="str">
        <f>'[1]Uitslag sorteren'!AT31</f>
        <v>Rivierenland</v>
      </c>
      <c r="E27" s="25" t="str">
        <f>'[1]Uitslag sorteren'!AU31</f>
        <v>instap</v>
      </c>
      <c r="F27" s="26" t="str">
        <f>'[1]Uitslag sorteren'!AV31</f>
        <v>D3</v>
      </c>
      <c r="G27" s="27">
        <f>'[1]Uitslag sorteren'!AW31</f>
        <v>0</v>
      </c>
      <c r="H27" s="28">
        <f>'[1]Uitslag sorteren'!AX31</f>
        <v>0</v>
      </c>
      <c r="I27" s="29">
        <f>'[1]Uitslag sorteren'!AY31</f>
        <v>0</v>
      </c>
      <c r="J27" s="30">
        <f>'[1]Uitslag sorteren'!AZ31</f>
        <v>0</v>
      </c>
      <c r="K27" s="31">
        <f>'[1]Uitslag sorteren'!BA31</f>
        <v>0</v>
      </c>
      <c r="L27" s="32">
        <f>'[1]Uitslag sorteren'!BB31</f>
        <v>4.5</v>
      </c>
      <c r="M27" s="33">
        <f>'[1]Uitslag sorteren'!BC31</f>
        <v>13.7</v>
      </c>
      <c r="N27" s="34">
        <f>'[1]Uitslag sorteren'!BD31</f>
        <v>4.5</v>
      </c>
      <c r="O27" s="33">
        <f>'[1]Uitslag sorteren'!BE31</f>
        <v>13.6</v>
      </c>
      <c r="P27" s="35">
        <f>'[1]Uitslag sorteren'!BF31</f>
        <v>13.649999999999999</v>
      </c>
      <c r="Q27" s="36">
        <f>'[1]Uitslag sorteren'!BG31</f>
        <v>1</v>
      </c>
      <c r="R27" s="32">
        <f>'[1]Uitslag sorteren'!BH31</f>
        <v>5.7</v>
      </c>
      <c r="S27" s="33">
        <f>'[1]Uitslag sorteren'!BI31</f>
        <v>7.7</v>
      </c>
      <c r="T27" s="37">
        <f>'[1]Uitslag sorteren'!BJ31</f>
        <v>0</v>
      </c>
      <c r="U27" s="35">
        <f>'[1]Uitslag sorteren'!BK31</f>
        <v>13.4</v>
      </c>
      <c r="V27" s="36">
        <f>'[1]Uitslag sorteren'!BL31</f>
        <v>11</v>
      </c>
      <c r="W27" s="32">
        <f>'[1]Uitslag sorteren'!BM31</f>
        <v>4.5</v>
      </c>
      <c r="X27" s="33">
        <f>'[1]Uitslag sorteren'!BN31</f>
        <v>8.3000000000000007</v>
      </c>
      <c r="Y27" s="37">
        <f>'[1]Uitslag sorteren'!BO31</f>
        <v>0</v>
      </c>
      <c r="Z27" s="35">
        <f>'[1]Uitslag sorteren'!BP31</f>
        <v>12.8</v>
      </c>
      <c r="AA27" s="36">
        <f>'[1]Uitslag sorteren'!BQ31</f>
        <v>8</v>
      </c>
      <c r="AB27" s="32">
        <f>'[1]Uitslag sorteren'!BR31</f>
        <v>5.4</v>
      </c>
      <c r="AC27" s="33">
        <f>'[1]Uitslag sorteren'!BS31</f>
        <v>8.9</v>
      </c>
      <c r="AD27" s="37">
        <f>'[1]Uitslag sorteren'!BT31</f>
        <v>0</v>
      </c>
      <c r="AE27" s="35">
        <f>'[1]Uitslag sorteren'!BU31</f>
        <v>14.3</v>
      </c>
      <c r="AF27" s="36">
        <f>'[1]Uitslag sorteren'!BV31</f>
        <v>4</v>
      </c>
      <c r="AG27" s="38">
        <f>'[1]Uitslag sorteren'!BW31</f>
        <v>54.15</v>
      </c>
      <c r="AH27" s="39">
        <f>'[1]Uitslag sorteren'!BX31</f>
        <v>5</v>
      </c>
      <c r="AI27" s="40" t="str">
        <f>'[1]Uitslag sorteren'!BY31</f>
        <v xml:space="preserve"> </v>
      </c>
    </row>
    <row r="28" spans="1:35" x14ac:dyDescent="0.25">
      <c r="A28" s="21" t="str">
        <f>'[1]Uitslag sorteren'!AQ32</f>
        <v>7D363</v>
      </c>
      <c r="B28" s="22" t="str">
        <f>'[1]Uitslag sorteren'!AR32</f>
        <v>Sanne Rietveld</v>
      </c>
      <c r="C28" s="23" t="str">
        <f>'[1]Uitslag sorteren'!AS32</f>
        <v>VEK Lexmond</v>
      </c>
      <c r="D28" s="24" t="str">
        <f>'[1]Uitslag sorteren'!AT32</f>
        <v>Rivierenland</v>
      </c>
      <c r="E28" s="25" t="str">
        <f>'[1]Uitslag sorteren'!AU32</f>
        <v>instap</v>
      </c>
      <c r="F28" s="26" t="str">
        <f>'[1]Uitslag sorteren'!AV32</f>
        <v>D3</v>
      </c>
      <c r="G28" s="27">
        <f>'[1]Uitslag sorteren'!AW32</f>
        <v>0</v>
      </c>
      <c r="H28" s="28">
        <f>'[1]Uitslag sorteren'!AX32</f>
        <v>0</v>
      </c>
      <c r="I28" s="29">
        <f>'[1]Uitslag sorteren'!AY32</f>
        <v>0</v>
      </c>
      <c r="J28" s="30">
        <f>'[1]Uitslag sorteren'!AZ32</f>
        <v>0</v>
      </c>
      <c r="K28" s="31">
        <f>'[1]Uitslag sorteren'!BA32</f>
        <v>0</v>
      </c>
      <c r="L28" s="32">
        <f>'[1]Uitslag sorteren'!BB32</f>
        <v>4</v>
      </c>
      <c r="M28" s="33">
        <f>'[1]Uitslag sorteren'!BC32</f>
        <v>12.9</v>
      </c>
      <c r="N28" s="34">
        <f>'[1]Uitslag sorteren'!BD32</f>
        <v>4</v>
      </c>
      <c r="O28" s="33">
        <f>'[1]Uitslag sorteren'!BE32</f>
        <v>12.8</v>
      </c>
      <c r="P28" s="35">
        <f>'[1]Uitslag sorteren'!BF32</f>
        <v>12.850000000000001</v>
      </c>
      <c r="Q28" s="36">
        <f>'[1]Uitslag sorteren'!BG32</f>
        <v>7</v>
      </c>
      <c r="R28" s="32">
        <f>'[1]Uitslag sorteren'!BH32</f>
        <v>5.4</v>
      </c>
      <c r="S28" s="33">
        <f>'[1]Uitslag sorteren'!BI32</f>
        <v>8.3000000000000007</v>
      </c>
      <c r="T28" s="37">
        <f>'[1]Uitslag sorteren'!BJ32</f>
        <v>0</v>
      </c>
      <c r="U28" s="35">
        <f>'[1]Uitslag sorteren'!BK32</f>
        <v>13.7</v>
      </c>
      <c r="V28" s="36">
        <f>'[1]Uitslag sorteren'!BL32</f>
        <v>7</v>
      </c>
      <c r="W28" s="32">
        <f>'[1]Uitslag sorteren'!BM32</f>
        <v>4.8</v>
      </c>
      <c r="X28" s="33">
        <f>'[1]Uitslag sorteren'!BN32</f>
        <v>8.35</v>
      </c>
      <c r="Y28" s="37">
        <f>'[1]Uitslag sorteren'!BO32</f>
        <v>0</v>
      </c>
      <c r="Z28" s="35">
        <f>'[1]Uitslag sorteren'!BP32</f>
        <v>13.15</v>
      </c>
      <c r="AA28" s="36">
        <f>'[1]Uitslag sorteren'!BQ32</f>
        <v>7</v>
      </c>
      <c r="AB28" s="32">
        <f>'[1]Uitslag sorteren'!BR32</f>
        <v>5.4</v>
      </c>
      <c r="AC28" s="33">
        <f>'[1]Uitslag sorteren'!BS32</f>
        <v>9.0500000000000007</v>
      </c>
      <c r="AD28" s="37">
        <f>'[1]Uitslag sorteren'!BT32</f>
        <v>0</v>
      </c>
      <c r="AE28" s="35">
        <f>'[1]Uitslag sorteren'!BU32</f>
        <v>14.45</v>
      </c>
      <c r="AF28" s="36">
        <f>'[1]Uitslag sorteren'!BV32</f>
        <v>3</v>
      </c>
      <c r="AG28" s="38">
        <f>'[1]Uitslag sorteren'!BW32</f>
        <v>54.15</v>
      </c>
      <c r="AH28" s="39">
        <f>'[1]Uitslag sorteren'!BX32</f>
        <v>5</v>
      </c>
      <c r="AI28" s="40" t="str">
        <f>'[1]Uitslag sorteren'!BY32</f>
        <v>&amp;</v>
      </c>
    </row>
    <row r="29" spans="1:35" x14ac:dyDescent="0.25">
      <c r="A29" s="21" t="str">
        <f>'[1]Uitslag sorteren'!AQ33</f>
        <v>7D353</v>
      </c>
      <c r="B29" s="22" t="str">
        <f>'[1]Uitslag sorteren'!AR33</f>
        <v>Jeslyn Janssens</v>
      </c>
      <c r="C29" s="23" t="str">
        <f>'[1]Uitslag sorteren'!AS33</f>
        <v>Moveo Nieuwegein</v>
      </c>
      <c r="D29" s="24" t="str">
        <f>'[1]Uitslag sorteren'!AT33</f>
        <v>Rivierenland</v>
      </c>
      <c r="E29" s="25" t="str">
        <f>'[1]Uitslag sorteren'!AU33</f>
        <v>instap</v>
      </c>
      <c r="F29" s="26" t="str">
        <f>'[1]Uitslag sorteren'!AV33</f>
        <v>D3</v>
      </c>
      <c r="G29" s="27">
        <f>'[1]Uitslag sorteren'!AW33</f>
        <v>0</v>
      </c>
      <c r="H29" s="28">
        <f>'[1]Uitslag sorteren'!AX33</f>
        <v>0</v>
      </c>
      <c r="I29" s="29">
        <f>'[1]Uitslag sorteren'!AY33</f>
        <v>0</v>
      </c>
      <c r="J29" s="30">
        <f>'[1]Uitslag sorteren'!AZ33</f>
        <v>0</v>
      </c>
      <c r="K29" s="31">
        <f>'[1]Uitslag sorteren'!BA33</f>
        <v>0</v>
      </c>
      <c r="L29" s="32">
        <f>'[1]Uitslag sorteren'!BB33</f>
        <v>4.5</v>
      </c>
      <c r="M29" s="33">
        <f>'[1]Uitslag sorteren'!BC33</f>
        <v>13.3</v>
      </c>
      <c r="N29" s="34">
        <f>'[1]Uitslag sorteren'!BD33</f>
        <v>4.5</v>
      </c>
      <c r="O29" s="33">
        <f>'[1]Uitslag sorteren'!BE33</f>
        <v>13.1</v>
      </c>
      <c r="P29" s="35">
        <f>'[1]Uitslag sorteren'!BF33</f>
        <v>13.2</v>
      </c>
      <c r="Q29" s="36">
        <f>'[1]Uitslag sorteren'!BG33</f>
        <v>4</v>
      </c>
      <c r="R29" s="32">
        <f>'[1]Uitslag sorteren'!BH33</f>
        <v>5.0999999999999996</v>
      </c>
      <c r="S29" s="33">
        <f>'[1]Uitslag sorteren'!BI33</f>
        <v>8.5</v>
      </c>
      <c r="T29" s="37">
        <f>'[1]Uitslag sorteren'!BJ33</f>
        <v>0</v>
      </c>
      <c r="U29" s="35">
        <f>'[1]Uitslag sorteren'!BK33</f>
        <v>13.6</v>
      </c>
      <c r="V29" s="36">
        <f>'[1]Uitslag sorteren'!BL33</f>
        <v>9</v>
      </c>
      <c r="W29" s="32">
        <f>'[1]Uitslag sorteren'!BM33</f>
        <v>4.5</v>
      </c>
      <c r="X29" s="33">
        <f>'[1]Uitslag sorteren'!BN33</f>
        <v>7.6</v>
      </c>
      <c r="Y29" s="37">
        <f>'[1]Uitslag sorteren'!BO33</f>
        <v>0</v>
      </c>
      <c r="Z29" s="35">
        <f>'[1]Uitslag sorteren'!BP33</f>
        <v>12.1</v>
      </c>
      <c r="AA29" s="36">
        <f>'[1]Uitslag sorteren'!BQ33</f>
        <v>11</v>
      </c>
      <c r="AB29" s="32">
        <f>'[1]Uitslag sorteren'!BR33</f>
        <v>5.0999999999999996</v>
      </c>
      <c r="AC29" s="33">
        <f>'[1]Uitslag sorteren'!BS33</f>
        <v>8.85</v>
      </c>
      <c r="AD29" s="37">
        <f>'[1]Uitslag sorteren'!BT33</f>
        <v>0</v>
      </c>
      <c r="AE29" s="35">
        <f>'[1]Uitslag sorteren'!BU33</f>
        <v>13.95</v>
      </c>
      <c r="AF29" s="36">
        <f>'[1]Uitslag sorteren'!BV33</f>
        <v>10</v>
      </c>
      <c r="AG29" s="38">
        <f>'[1]Uitslag sorteren'!BW33</f>
        <v>52.85</v>
      </c>
      <c r="AH29" s="39">
        <f>'[1]Uitslag sorteren'!BX33</f>
        <v>7</v>
      </c>
      <c r="AI29" s="40" t="str">
        <f>'[1]Uitslag sorteren'!BY33</f>
        <v xml:space="preserve"> </v>
      </c>
    </row>
    <row r="30" spans="1:35" x14ac:dyDescent="0.25">
      <c r="A30" s="21" t="str">
        <f>'[1]Uitslag sorteren'!AQ34</f>
        <v>7D355</v>
      </c>
      <c r="B30" s="22" t="str">
        <f>'[1]Uitslag sorteren'!AR34</f>
        <v>Ella Chorel</v>
      </c>
      <c r="C30" s="23" t="str">
        <f>'[1]Uitslag sorteren'!AS34</f>
        <v>Moveo Nieuwegein</v>
      </c>
      <c r="D30" s="24" t="str">
        <f>'[1]Uitslag sorteren'!AT34</f>
        <v>Rivierenland</v>
      </c>
      <c r="E30" s="25" t="str">
        <f>'[1]Uitslag sorteren'!AU34</f>
        <v>instap</v>
      </c>
      <c r="F30" s="26" t="str">
        <f>'[1]Uitslag sorteren'!AV34</f>
        <v>D3</v>
      </c>
      <c r="G30" s="27">
        <f>'[1]Uitslag sorteren'!AW34</f>
        <v>0</v>
      </c>
      <c r="H30" s="28">
        <f>'[1]Uitslag sorteren'!AX34</f>
        <v>0</v>
      </c>
      <c r="I30" s="29">
        <f>'[1]Uitslag sorteren'!AY34</f>
        <v>0</v>
      </c>
      <c r="J30" s="30">
        <f>'[1]Uitslag sorteren'!AZ34</f>
        <v>0</v>
      </c>
      <c r="K30" s="31">
        <f>'[1]Uitslag sorteren'!BA34</f>
        <v>0</v>
      </c>
      <c r="L30" s="32">
        <f>'[1]Uitslag sorteren'!BB34</f>
        <v>4</v>
      </c>
      <c r="M30" s="33">
        <f>'[1]Uitslag sorteren'!BC34</f>
        <v>11.95</v>
      </c>
      <c r="N30" s="34">
        <f>'[1]Uitslag sorteren'!BD34</f>
        <v>4</v>
      </c>
      <c r="O30" s="33">
        <f>'[1]Uitslag sorteren'!BE34</f>
        <v>12.1</v>
      </c>
      <c r="P30" s="35">
        <f>'[1]Uitslag sorteren'!BF34</f>
        <v>12.024999999999999</v>
      </c>
      <c r="Q30" s="36">
        <f>'[1]Uitslag sorteren'!BG34</f>
        <v>14</v>
      </c>
      <c r="R30" s="32">
        <f>'[1]Uitslag sorteren'!BH34</f>
        <v>5.0999999999999996</v>
      </c>
      <c r="S30" s="33">
        <f>'[1]Uitslag sorteren'!BI34</f>
        <v>8.4499999999999993</v>
      </c>
      <c r="T30" s="37">
        <f>'[1]Uitslag sorteren'!BJ34</f>
        <v>0</v>
      </c>
      <c r="U30" s="35">
        <f>'[1]Uitslag sorteren'!BK34</f>
        <v>13.55</v>
      </c>
      <c r="V30" s="36">
        <f>'[1]Uitslag sorteren'!BL34</f>
        <v>10</v>
      </c>
      <c r="W30" s="32">
        <f>'[1]Uitslag sorteren'!BM34</f>
        <v>4.5</v>
      </c>
      <c r="X30" s="33">
        <f>'[1]Uitslag sorteren'!BN34</f>
        <v>8.15</v>
      </c>
      <c r="Y30" s="37">
        <f>'[1]Uitslag sorteren'!BO34</f>
        <v>0</v>
      </c>
      <c r="Z30" s="35">
        <f>'[1]Uitslag sorteren'!BP34</f>
        <v>12.65</v>
      </c>
      <c r="AA30" s="36">
        <f>'[1]Uitslag sorteren'!BQ34</f>
        <v>9</v>
      </c>
      <c r="AB30" s="32">
        <f>'[1]Uitslag sorteren'!BR34</f>
        <v>5.4</v>
      </c>
      <c r="AC30" s="33">
        <f>'[1]Uitslag sorteren'!BS34</f>
        <v>8.8000000000000007</v>
      </c>
      <c r="AD30" s="37">
        <f>'[1]Uitslag sorteren'!BT34</f>
        <v>0</v>
      </c>
      <c r="AE30" s="35">
        <f>'[1]Uitslag sorteren'!BU34</f>
        <v>14.2</v>
      </c>
      <c r="AF30" s="36">
        <f>'[1]Uitslag sorteren'!BV34</f>
        <v>6</v>
      </c>
      <c r="AG30" s="38">
        <f>'[1]Uitslag sorteren'!BW34</f>
        <v>52.424999999999997</v>
      </c>
      <c r="AH30" s="39">
        <f>'[1]Uitslag sorteren'!BX34</f>
        <v>8</v>
      </c>
      <c r="AI30" s="40" t="str">
        <f>'[1]Uitslag sorteren'!BY34</f>
        <v xml:space="preserve"> </v>
      </c>
    </row>
    <row r="31" spans="1:35" x14ac:dyDescent="0.25">
      <c r="A31" s="21" t="str">
        <f>'[1]Uitslag sorteren'!AQ35</f>
        <v>7D354</v>
      </c>
      <c r="B31" s="22" t="str">
        <f>'[1]Uitslag sorteren'!AR35</f>
        <v>Jolien Oudenhoven</v>
      </c>
      <c r="C31" s="23" t="str">
        <f>'[1]Uitslag sorteren'!AS35</f>
        <v>Moveo Nieuwegein</v>
      </c>
      <c r="D31" s="24" t="str">
        <f>'[1]Uitslag sorteren'!AT35</f>
        <v>Rivierenland</v>
      </c>
      <c r="E31" s="25" t="str">
        <f>'[1]Uitslag sorteren'!AU35</f>
        <v>instap</v>
      </c>
      <c r="F31" s="26" t="str">
        <f>'[1]Uitslag sorteren'!AV35</f>
        <v>D3</v>
      </c>
      <c r="G31" s="27">
        <f>'[1]Uitslag sorteren'!AW35</f>
        <v>0</v>
      </c>
      <c r="H31" s="28">
        <f>'[1]Uitslag sorteren'!AX35</f>
        <v>0</v>
      </c>
      <c r="I31" s="29">
        <f>'[1]Uitslag sorteren'!AY35</f>
        <v>0</v>
      </c>
      <c r="J31" s="30">
        <f>'[1]Uitslag sorteren'!AZ35</f>
        <v>0</v>
      </c>
      <c r="K31" s="31">
        <f>'[1]Uitslag sorteren'!BA35</f>
        <v>0</v>
      </c>
      <c r="L31" s="32">
        <f>'[1]Uitslag sorteren'!BB35</f>
        <v>4.5</v>
      </c>
      <c r="M31" s="33">
        <f>'[1]Uitslag sorteren'!BC35</f>
        <v>12.65</v>
      </c>
      <c r="N31" s="34">
        <f>'[1]Uitslag sorteren'!BD35</f>
        <v>4.5</v>
      </c>
      <c r="O31" s="33">
        <f>'[1]Uitslag sorteren'!BE35</f>
        <v>12.45</v>
      </c>
      <c r="P31" s="35">
        <f>'[1]Uitslag sorteren'!BF35</f>
        <v>12.55</v>
      </c>
      <c r="Q31" s="36">
        <f>'[1]Uitslag sorteren'!BG35</f>
        <v>11</v>
      </c>
      <c r="R31" s="32">
        <f>'[1]Uitslag sorteren'!BH35</f>
        <v>5.0999999999999996</v>
      </c>
      <c r="S31" s="33">
        <f>'[1]Uitslag sorteren'!BI35</f>
        <v>7.6</v>
      </c>
      <c r="T31" s="37">
        <f>'[1]Uitslag sorteren'!BJ35</f>
        <v>0</v>
      </c>
      <c r="U31" s="35">
        <f>'[1]Uitslag sorteren'!BK35</f>
        <v>12.7</v>
      </c>
      <c r="V31" s="36">
        <f>'[1]Uitslag sorteren'!BL35</f>
        <v>13</v>
      </c>
      <c r="W31" s="32">
        <f>'[1]Uitslag sorteren'!BM35</f>
        <v>4.8</v>
      </c>
      <c r="X31" s="33">
        <f>'[1]Uitslag sorteren'!BN35</f>
        <v>8.4</v>
      </c>
      <c r="Y31" s="37">
        <f>'[1]Uitslag sorteren'!BO35</f>
        <v>0</v>
      </c>
      <c r="Z31" s="35">
        <f>'[1]Uitslag sorteren'!BP35</f>
        <v>13.2</v>
      </c>
      <c r="AA31" s="36">
        <f>'[1]Uitslag sorteren'!BQ35</f>
        <v>6</v>
      </c>
      <c r="AB31" s="32">
        <f>'[1]Uitslag sorteren'!BR35</f>
        <v>5.4</v>
      </c>
      <c r="AC31" s="33">
        <f>'[1]Uitslag sorteren'!BS35</f>
        <v>8.35</v>
      </c>
      <c r="AD31" s="37">
        <f>'[1]Uitslag sorteren'!BT35</f>
        <v>0</v>
      </c>
      <c r="AE31" s="35">
        <f>'[1]Uitslag sorteren'!BU35</f>
        <v>13.75</v>
      </c>
      <c r="AF31" s="36">
        <f>'[1]Uitslag sorteren'!BV35</f>
        <v>12</v>
      </c>
      <c r="AG31" s="38">
        <f>'[1]Uitslag sorteren'!BW35</f>
        <v>52.2</v>
      </c>
      <c r="AH31" s="39">
        <f>'[1]Uitslag sorteren'!BX35</f>
        <v>9</v>
      </c>
      <c r="AI31" s="40" t="str">
        <f>'[1]Uitslag sorteren'!BY35</f>
        <v xml:space="preserve"> </v>
      </c>
    </row>
    <row r="32" spans="1:35" x14ac:dyDescent="0.25">
      <c r="A32" s="21" t="str">
        <f>'[1]Uitslag sorteren'!AQ36</f>
        <v>7D351</v>
      </c>
      <c r="B32" s="22" t="str">
        <f>'[1]Uitslag sorteren'!AR36</f>
        <v>Lina Chakronni</v>
      </c>
      <c r="C32" s="23" t="str">
        <f>'[1]Uitslag sorteren'!AS36</f>
        <v>Moveo Nieuwegein</v>
      </c>
      <c r="D32" s="24" t="str">
        <f>'[1]Uitslag sorteren'!AT36</f>
        <v>Rivierenland</v>
      </c>
      <c r="E32" s="25" t="str">
        <f>'[1]Uitslag sorteren'!AU36</f>
        <v>instap</v>
      </c>
      <c r="F32" s="26" t="str">
        <f>'[1]Uitslag sorteren'!AV36</f>
        <v>D3</v>
      </c>
      <c r="G32" s="27">
        <f>'[1]Uitslag sorteren'!AW36</f>
        <v>0</v>
      </c>
      <c r="H32" s="28">
        <f>'[1]Uitslag sorteren'!AX36</f>
        <v>0</v>
      </c>
      <c r="I32" s="29">
        <f>'[1]Uitslag sorteren'!AY36</f>
        <v>0</v>
      </c>
      <c r="J32" s="30">
        <f>'[1]Uitslag sorteren'!AZ36</f>
        <v>0</v>
      </c>
      <c r="K32" s="31">
        <f>'[1]Uitslag sorteren'!BA36</f>
        <v>0</v>
      </c>
      <c r="L32" s="32">
        <f>'[1]Uitslag sorteren'!BB36</f>
        <v>4</v>
      </c>
      <c r="M32" s="33">
        <f>'[1]Uitslag sorteren'!BC36</f>
        <v>12.25</v>
      </c>
      <c r="N32" s="34">
        <f>'[1]Uitslag sorteren'!BD36</f>
        <v>4</v>
      </c>
      <c r="O32" s="33">
        <f>'[1]Uitslag sorteren'!BE36</f>
        <v>12.5</v>
      </c>
      <c r="P32" s="35">
        <f>'[1]Uitslag sorteren'!BF36</f>
        <v>12.375</v>
      </c>
      <c r="Q32" s="36">
        <f>'[1]Uitslag sorteren'!BG36</f>
        <v>13</v>
      </c>
      <c r="R32" s="32">
        <f>'[1]Uitslag sorteren'!BH36</f>
        <v>4.2</v>
      </c>
      <c r="S32" s="33">
        <f>'[1]Uitslag sorteren'!BI36</f>
        <v>9.1</v>
      </c>
      <c r="T32" s="37">
        <f>'[1]Uitslag sorteren'!BJ36</f>
        <v>1</v>
      </c>
      <c r="U32" s="35">
        <f>'[1]Uitslag sorteren'!BK36</f>
        <v>12.3</v>
      </c>
      <c r="V32" s="36">
        <f>'[1]Uitslag sorteren'!BL36</f>
        <v>14</v>
      </c>
      <c r="W32" s="32">
        <f>'[1]Uitslag sorteren'!BM36</f>
        <v>4.8</v>
      </c>
      <c r="X32" s="33">
        <f>'[1]Uitslag sorteren'!BN36</f>
        <v>8.4499999999999993</v>
      </c>
      <c r="Y32" s="37">
        <f>'[1]Uitslag sorteren'!BO36</f>
        <v>0</v>
      </c>
      <c r="Z32" s="35">
        <f>'[1]Uitslag sorteren'!BP36</f>
        <v>13.25</v>
      </c>
      <c r="AA32" s="36">
        <f>'[1]Uitslag sorteren'!BQ36</f>
        <v>5</v>
      </c>
      <c r="AB32" s="32">
        <f>'[1]Uitslag sorteren'!BR36</f>
        <v>5.4</v>
      </c>
      <c r="AC32" s="33">
        <f>'[1]Uitslag sorteren'!BS36</f>
        <v>8.8000000000000007</v>
      </c>
      <c r="AD32" s="37">
        <f>'[1]Uitslag sorteren'!BT36</f>
        <v>0</v>
      </c>
      <c r="AE32" s="35">
        <f>'[1]Uitslag sorteren'!BU36</f>
        <v>14.2</v>
      </c>
      <c r="AF32" s="36">
        <f>'[1]Uitslag sorteren'!BV36</f>
        <v>6</v>
      </c>
      <c r="AG32" s="38">
        <f>'[1]Uitslag sorteren'!BW36</f>
        <v>52.125</v>
      </c>
      <c r="AH32" s="39">
        <f>'[1]Uitslag sorteren'!BX36</f>
        <v>10</v>
      </c>
      <c r="AI32" s="40" t="str">
        <f>'[1]Uitslag sorteren'!BY36</f>
        <v xml:space="preserve"> </v>
      </c>
    </row>
    <row r="33" spans="1:35" x14ac:dyDescent="0.25">
      <c r="A33" s="21" t="str">
        <f>'[1]Uitslag sorteren'!AQ37</f>
        <v>7D352</v>
      </c>
      <c r="B33" s="22" t="str">
        <f>'[1]Uitslag sorteren'!AR37</f>
        <v>Alycia d Haan</v>
      </c>
      <c r="C33" s="23" t="str">
        <f>'[1]Uitslag sorteren'!AS37</f>
        <v>Moveo Nieuwegein</v>
      </c>
      <c r="D33" s="24" t="str">
        <f>'[1]Uitslag sorteren'!AT37</f>
        <v>Rivierenland</v>
      </c>
      <c r="E33" s="25" t="str">
        <f>'[1]Uitslag sorteren'!AU37</f>
        <v>instap</v>
      </c>
      <c r="F33" s="26" t="str">
        <f>'[1]Uitslag sorteren'!AV37</f>
        <v>D3</v>
      </c>
      <c r="G33" s="27">
        <f>'[1]Uitslag sorteren'!AW37</f>
        <v>0</v>
      </c>
      <c r="H33" s="28">
        <f>'[1]Uitslag sorteren'!AX37</f>
        <v>0</v>
      </c>
      <c r="I33" s="29">
        <f>'[1]Uitslag sorteren'!AY37</f>
        <v>0</v>
      </c>
      <c r="J33" s="30">
        <f>'[1]Uitslag sorteren'!AZ37</f>
        <v>0</v>
      </c>
      <c r="K33" s="31">
        <f>'[1]Uitslag sorteren'!BA37</f>
        <v>0</v>
      </c>
      <c r="L33" s="32">
        <f>'[1]Uitslag sorteren'!BB37</f>
        <v>4.5</v>
      </c>
      <c r="M33" s="33">
        <f>'[1]Uitslag sorteren'!BC37</f>
        <v>12.6</v>
      </c>
      <c r="N33" s="34">
        <f>'[1]Uitslag sorteren'!BD37</f>
        <v>4.5</v>
      </c>
      <c r="O33" s="33">
        <f>'[1]Uitslag sorteren'!BE37</f>
        <v>12.9</v>
      </c>
      <c r="P33" s="35">
        <f>'[1]Uitslag sorteren'!BF37</f>
        <v>12.75</v>
      </c>
      <c r="Q33" s="36">
        <f>'[1]Uitslag sorteren'!BG37</f>
        <v>8</v>
      </c>
      <c r="R33" s="32">
        <f>'[1]Uitslag sorteren'!BH37</f>
        <v>5.0999999999999996</v>
      </c>
      <c r="S33" s="33">
        <f>'[1]Uitslag sorteren'!BI37</f>
        <v>8.65</v>
      </c>
      <c r="T33" s="37">
        <f>'[1]Uitslag sorteren'!BJ37</f>
        <v>0</v>
      </c>
      <c r="U33" s="35">
        <f>'[1]Uitslag sorteren'!BK37</f>
        <v>13.75</v>
      </c>
      <c r="V33" s="36">
        <f>'[1]Uitslag sorteren'!BL37</f>
        <v>6</v>
      </c>
      <c r="W33" s="32">
        <f>'[1]Uitslag sorteren'!BM37</f>
        <v>4.8</v>
      </c>
      <c r="X33" s="33">
        <f>'[1]Uitslag sorteren'!BN37</f>
        <v>7.55</v>
      </c>
      <c r="Y33" s="37">
        <f>'[1]Uitslag sorteren'!BO37</f>
        <v>0</v>
      </c>
      <c r="Z33" s="35">
        <f>'[1]Uitslag sorteren'!BP37</f>
        <v>12.35</v>
      </c>
      <c r="AA33" s="36">
        <f>'[1]Uitslag sorteren'!BQ37</f>
        <v>10</v>
      </c>
      <c r="AB33" s="32">
        <f>'[1]Uitslag sorteren'!BR37</f>
        <v>5.4</v>
      </c>
      <c r="AC33" s="33">
        <f>'[1]Uitslag sorteren'!BS37</f>
        <v>7.85</v>
      </c>
      <c r="AD33" s="37">
        <f>'[1]Uitslag sorteren'!BT37</f>
        <v>0</v>
      </c>
      <c r="AE33" s="35">
        <f>'[1]Uitslag sorteren'!BU37</f>
        <v>13.25</v>
      </c>
      <c r="AF33" s="36">
        <f>'[1]Uitslag sorteren'!BV37</f>
        <v>14</v>
      </c>
      <c r="AG33" s="38">
        <f>'[1]Uitslag sorteren'!BW37</f>
        <v>52.1</v>
      </c>
      <c r="AH33" s="39">
        <f>'[1]Uitslag sorteren'!BX37</f>
        <v>11</v>
      </c>
      <c r="AI33" s="40" t="str">
        <f>'[1]Uitslag sorteren'!BY37</f>
        <v xml:space="preserve"> </v>
      </c>
    </row>
    <row r="34" spans="1:35" x14ac:dyDescent="0.25">
      <c r="A34" s="21" t="str">
        <f>'[1]Uitslag sorteren'!AQ38</f>
        <v>7D357</v>
      </c>
      <c r="B34" s="22" t="str">
        <f>'[1]Uitslag sorteren'!AR38</f>
        <v>Sophie Overbeek</v>
      </c>
      <c r="C34" s="23" t="str">
        <f>'[1]Uitslag sorteren'!AS38</f>
        <v>BGV Benschop</v>
      </c>
      <c r="D34" s="24" t="str">
        <f>'[1]Uitslag sorteren'!AT38</f>
        <v>Rivierenland</v>
      </c>
      <c r="E34" s="25" t="str">
        <f>'[1]Uitslag sorteren'!AU38</f>
        <v>instap</v>
      </c>
      <c r="F34" s="26" t="str">
        <f>'[1]Uitslag sorteren'!AV38</f>
        <v>D3</v>
      </c>
      <c r="G34" s="27">
        <f>'[1]Uitslag sorteren'!AW38</f>
        <v>0</v>
      </c>
      <c r="H34" s="28">
        <f>'[1]Uitslag sorteren'!AX38</f>
        <v>0</v>
      </c>
      <c r="I34" s="29">
        <f>'[1]Uitslag sorteren'!AY38</f>
        <v>0</v>
      </c>
      <c r="J34" s="30">
        <f>'[1]Uitslag sorteren'!AZ38</f>
        <v>0</v>
      </c>
      <c r="K34" s="31">
        <f>'[1]Uitslag sorteren'!BA38</f>
        <v>0</v>
      </c>
      <c r="L34" s="32">
        <f>'[1]Uitslag sorteren'!BB38</f>
        <v>4.5</v>
      </c>
      <c r="M34" s="33">
        <f>'[1]Uitslag sorteren'!BC38</f>
        <v>13.4</v>
      </c>
      <c r="N34" s="34">
        <f>'[1]Uitslag sorteren'!BD38</f>
        <v>4.5</v>
      </c>
      <c r="O34" s="33">
        <f>'[1]Uitslag sorteren'!BE38</f>
        <v>13.3</v>
      </c>
      <c r="P34" s="35">
        <f>'[1]Uitslag sorteren'!BF38</f>
        <v>13.350000000000001</v>
      </c>
      <c r="Q34" s="36">
        <f>'[1]Uitslag sorteren'!BG38</f>
        <v>3</v>
      </c>
      <c r="R34" s="32">
        <f>'[1]Uitslag sorteren'!BH38</f>
        <v>4.8</v>
      </c>
      <c r="S34" s="33">
        <f>'[1]Uitslag sorteren'!BI38</f>
        <v>8.5500000000000007</v>
      </c>
      <c r="T34" s="37">
        <f>'[1]Uitslag sorteren'!BJ38</f>
        <v>0</v>
      </c>
      <c r="U34" s="35">
        <f>'[1]Uitslag sorteren'!BK38</f>
        <v>13.35</v>
      </c>
      <c r="V34" s="36">
        <f>'[1]Uitslag sorteren'!BL38</f>
        <v>12</v>
      </c>
      <c r="W34" s="32">
        <f>'[1]Uitslag sorteren'!BM38</f>
        <v>3.9</v>
      </c>
      <c r="X34" s="33">
        <f>'[1]Uitslag sorteren'!BN38</f>
        <v>8.6</v>
      </c>
      <c r="Y34" s="37">
        <f>'[1]Uitslag sorteren'!BO38</f>
        <v>1</v>
      </c>
      <c r="Z34" s="35">
        <f>'[1]Uitslag sorteren'!BP38</f>
        <v>11.5</v>
      </c>
      <c r="AA34" s="36">
        <f>'[1]Uitslag sorteren'!BQ38</f>
        <v>12</v>
      </c>
      <c r="AB34" s="32">
        <f>'[1]Uitslag sorteren'!BR38</f>
        <v>5.0999999999999996</v>
      </c>
      <c r="AC34" s="33">
        <f>'[1]Uitslag sorteren'!BS38</f>
        <v>8.75</v>
      </c>
      <c r="AD34" s="37">
        <f>'[1]Uitslag sorteren'!BT38</f>
        <v>0</v>
      </c>
      <c r="AE34" s="35">
        <f>'[1]Uitslag sorteren'!BU38</f>
        <v>13.85</v>
      </c>
      <c r="AF34" s="36">
        <f>'[1]Uitslag sorteren'!BV38</f>
        <v>11</v>
      </c>
      <c r="AG34" s="38">
        <f>'[1]Uitslag sorteren'!BW38</f>
        <v>52.05</v>
      </c>
      <c r="AH34" s="39">
        <f>'[1]Uitslag sorteren'!BX38</f>
        <v>12</v>
      </c>
      <c r="AI34" s="40" t="str">
        <f>'[1]Uitslag sorteren'!BY38</f>
        <v xml:space="preserve"> </v>
      </c>
    </row>
    <row r="35" spans="1:35" x14ac:dyDescent="0.25">
      <c r="A35" s="21" t="str">
        <f>'[1]Uitslag sorteren'!AQ39</f>
        <v>7D360</v>
      </c>
      <c r="B35" s="22" t="str">
        <f>'[1]Uitslag sorteren'!AR39</f>
        <v>Naomi Goossens</v>
      </c>
      <c r="C35" s="23" t="str">
        <f>'[1]Uitslag sorteren'!AS39</f>
        <v>DOS Vianen</v>
      </c>
      <c r="D35" s="24" t="str">
        <f>'[1]Uitslag sorteren'!AT39</f>
        <v>Rivierenland</v>
      </c>
      <c r="E35" s="25" t="str">
        <f>'[1]Uitslag sorteren'!AU39</f>
        <v>instap</v>
      </c>
      <c r="F35" s="26" t="str">
        <f>'[1]Uitslag sorteren'!AV39</f>
        <v>D3</v>
      </c>
      <c r="G35" s="27">
        <f>'[1]Uitslag sorteren'!AW39</f>
        <v>0</v>
      </c>
      <c r="H35" s="28">
        <f>'[1]Uitslag sorteren'!AX39</f>
        <v>0</v>
      </c>
      <c r="I35" s="29">
        <f>'[1]Uitslag sorteren'!AY39</f>
        <v>0</v>
      </c>
      <c r="J35" s="30">
        <f>'[1]Uitslag sorteren'!AZ39</f>
        <v>0</v>
      </c>
      <c r="K35" s="31">
        <f>'[1]Uitslag sorteren'!BA39</f>
        <v>0</v>
      </c>
      <c r="L35" s="32">
        <f>'[1]Uitslag sorteren'!BB39</f>
        <v>4.5</v>
      </c>
      <c r="M35" s="33">
        <f>'[1]Uitslag sorteren'!BC39</f>
        <v>12.35</v>
      </c>
      <c r="N35" s="34">
        <f>'[1]Uitslag sorteren'!BD39</f>
        <v>4.5</v>
      </c>
      <c r="O35" s="33">
        <f>'[1]Uitslag sorteren'!BE39</f>
        <v>12.55</v>
      </c>
      <c r="P35" s="35">
        <f>'[1]Uitslag sorteren'!BF39</f>
        <v>12.45</v>
      </c>
      <c r="Q35" s="36">
        <f>'[1]Uitslag sorteren'!BG39</f>
        <v>12</v>
      </c>
      <c r="R35" s="32">
        <f>'[1]Uitslag sorteren'!BH39</f>
        <v>5.4</v>
      </c>
      <c r="S35" s="33">
        <f>'[1]Uitslag sorteren'!BI39</f>
        <v>9.1</v>
      </c>
      <c r="T35" s="37">
        <f>'[1]Uitslag sorteren'!BJ39</f>
        <v>0</v>
      </c>
      <c r="U35" s="35">
        <f>'[1]Uitslag sorteren'!BK39</f>
        <v>14.5</v>
      </c>
      <c r="V35" s="36">
        <f>'[1]Uitslag sorteren'!BL39</f>
        <v>3</v>
      </c>
      <c r="W35" s="32">
        <f>'[1]Uitslag sorteren'!BM39</f>
        <v>4.8</v>
      </c>
      <c r="X35" s="33">
        <f>'[1]Uitslag sorteren'!BN39</f>
        <v>5.7</v>
      </c>
      <c r="Y35" s="37">
        <f>'[1]Uitslag sorteren'!BO39</f>
        <v>0</v>
      </c>
      <c r="Z35" s="35">
        <f>'[1]Uitslag sorteren'!BP39</f>
        <v>10.5</v>
      </c>
      <c r="AA35" s="36">
        <f>'[1]Uitslag sorteren'!BQ39</f>
        <v>13</v>
      </c>
      <c r="AB35" s="32">
        <f>'[1]Uitslag sorteren'!BR39</f>
        <v>5.4</v>
      </c>
      <c r="AC35" s="33">
        <f>'[1]Uitslag sorteren'!BS39</f>
        <v>8.6999999999999993</v>
      </c>
      <c r="AD35" s="37">
        <f>'[1]Uitslag sorteren'!BT39</f>
        <v>0</v>
      </c>
      <c r="AE35" s="35">
        <f>'[1]Uitslag sorteren'!BU39</f>
        <v>14.1</v>
      </c>
      <c r="AF35" s="36">
        <f>'[1]Uitslag sorteren'!BV39</f>
        <v>8</v>
      </c>
      <c r="AG35" s="38">
        <f>'[1]Uitslag sorteren'!BW39</f>
        <v>51.55</v>
      </c>
      <c r="AH35" s="39">
        <f>'[1]Uitslag sorteren'!BX39</f>
        <v>13</v>
      </c>
      <c r="AI35" s="40" t="str">
        <f>'[1]Uitslag sorteren'!BY39</f>
        <v xml:space="preserve"> </v>
      </c>
    </row>
    <row r="36" spans="1:35" x14ac:dyDescent="0.25">
      <c r="A36" s="21" t="str">
        <f>'[1]Uitslag sorteren'!AQ40</f>
        <v>7D358</v>
      </c>
      <c r="B36" s="22" t="str">
        <f>'[1]Uitslag sorteren'!AR40</f>
        <v>Myrthe Voskuilen</v>
      </c>
      <c r="C36" s="23" t="str">
        <f>'[1]Uitslag sorteren'!AS40</f>
        <v>BGV Benschop</v>
      </c>
      <c r="D36" s="24" t="str">
        <f>'[1]Uitslag sorteren'!AT40</f>
        <v>Rivierenland</v>
      </c>
      <c r="E36" s="25" t="str">
        <f>'[1]Uitslag sorteren'!AU40</f>
        <v>instap</v>
      </c>
      <c r="F36" s="26" t="str">
        <f>'[1]Uitslag sorteren'!AV40</f>
        <v>D3</v>
      </c>
      <c r="G36" s="27">
        <f>'[1]Uitslag sorteren'!AW40</f>
        <v>0</v>
      </c>
      <c r="H36" s="28">
        <f>'[1]Uitslag sorteren'!AX40</f>
        <v>0</v>
      </c>
      <c r="I36" s="29">
        <f>'[1]Uitslag sorteren'!AY40</f>
        <v>0</v>
      </c>
      <c r="J36" s="30">
        <f>'[1]Uitslag sorteren'!AZ40</f>
        <v>0</v>
      </c>
      <c r="K36" s="31">
        <f>'[1]Uitslag sorteren'!BA40</f>
        <v>0</v>
      </c>
      <c r="L36" s="32">
        <f>'[1]Uitslag sorteren'!BB40</f>
        <v>4</v>
      </c>
      <c r="M36" s="33">
        <f>'[1]Uitslag sorteren'!BC40</f>
        <v>12.75</v>
      </c>
      <c r="N36" s="34">
        <f>'[1]Uitslag sorteren'!BD40</f>
        <v>4</v>
      </c>
      <c r="O36" s="33">
        <f>'[1]Uitslag sorteren'!BE40</f>
        <v>12.65</v>
      </c>
      <c r="P36" s="35">
        <f>'[1]Uitslag sorteren'!BF40</f>
        <v>12.7</v>
      </c>
      <c r="Q36" s="36">
        <f>'[1]Uitslag sorteren'!BG40</f>
        <v>9</v>
      </c>
      <c r="R36" s="32">
        <f>'[1]Uitslag sorteren'!BH40</f>
        <v>5.0999999999999996</v>
      </c>
      <c r="S36" s="33">
        <f>'[1]Uitslag sorteren'!BI40</f>
        <v>8.75</v>
      </c>
      <c r="T36" s="37">
        <f>'[1]Uitslag sorteren'!BJ40</f>
        <v>0</v>
      </c>
      <c r="U36" s="35">
        <f>'[1]Uitslag sorteren'!BK40</f>
        <v>13.85</v>
      </c>
      <c r="V36" s="36">
        <f>'[1]Uitslag sorteren'!BL40</f>
        <v>5</v>
      </c>
      <c r="W36" s="32">
        <f>'[1]Uitslag sorteren'!BM40</f>
        <v>3.9</v>
      </c>
      <c r="X36" s="33">
        <f>'[1]Uitslag sorteren'!BN40</f>
        <v>8.25</v>
      </c>
      <c r="Y36" s="37">
        <f>'[1]Uitslag sorteren'!BO40</f>
        <v>3</v>
      </c>
      <c r="Z36" s="35">
        <f>'[1]Uitslag sorteren'!BP40</f>
        <v>9.15</v>
      </c>
      <c r="AA36" s="36">
        <f>'[1]Uitslag sorteren'!BQ40</f>
        <v>14</v>
      </c>
      <c r="AB36" s="32">
        <f>'[1]Uitslag sorteren'!BR40</f>
        <v>5.4</v>
      </c>
      <c r="AC36" s="33">
        <f>'[1]Uitslag sorteren'!BS40</f>
        <v>8.65</v>
      </c>
      <c r="AD36" s="37">
        <f>'[1]Uitslag sorteren'!BT40</f>
        <v>0</v>
      </c>
      <c r="AE36" s="35">
        <f>'[1]Uitslag sorteren'!BU40</f>
        <v>14.05</v>
      </c>
      <c r="AF36" s="36">
        <f>'[1]Uitslag sorteren'!BV40</f>
        <v>9</v>
      </c>
      <c r="AG36" s="38">
        <f>'[1]Uitslag sorteren'!BW40</f>
        <v>49.75</v>
      </c>
      <c r="AH36" s="39">
        <f>'[1]Uitslag sorteren'!BX40</f>
        <v>14</v>
      </c>
      <c r="AI36" s="40" t="str">
        <f>'[1]Uitslag sorteren'!BY40</f>
        <v xml:space="preserve"> </v>
      </c>
    </row>
    <row r="37" spans="1:35" x14ac:dyDescent="0.25">
      <c r="A37" s="21"/>
      <c r="B37" s="22"/>
      <c r="C37" s="23"/>
      <c r="D37" s="24"/>
      <c r="E37" s="25"/>
      <c r="F37" s="26"/>
      <c r="G37" s="27"/>
      <c r="H37" s="28"/>
      <c r="I37" s="29"/>
      <c r="J37" s="30"/>
      <c r="K37" s="31"/>
      <c r="L37" s="32"/>
      <c r="M37" s="33"/>
      <c r="N37" s="34"/>
      <c r="O37" s="33"/>
      <c r="P37" s="35"/>
      <c r="Q37" s="36"/>
      <c r="R37" s="32"/>
      <c r="S37" s="33"/>
      <c r="T37" s="37"/>
      <c r="U37" s="35"/>
      <c r="V37" s="36"/>
      <c r="W37" s="32"/>
      <c r="X37" s="33"/>
      <c r="Y37" s="37"/>
      <c r="Z37" s="35"/>
      <c r="AA37" s="36"/>
      <c r="AB37" s="32"/>
      <c r="AC37" s="33"/>
      <c r="AD37" s="37"/>
      <c r="AE37" s="35"/>
      <c r="AF37" s="36"/>
      <c r="AG37" s="38"/>
      <c r="AH37" s="39"/>
      <c r="AI37" s="40" t="str">
        <f>'[1]Uitslag sorteren'!BY41</f>
        <v xml:space="preserve"> </v>
      </c>
    </row>
    <row r="38" spans="1:35" x14ac:dyDescent="0.25">
      <c r="A38" s="21"/>
      <c r="B38" s="22"/>
      <c r="C38" s="23"/>
      <c r="D38" s="24"/>
      <c r="E38" s="25"/>
      <c r="F38" s="26"/>
      <c r="G38" s="27"/>
      <c r="H38" s="28"/>
      <c r="I38" s="29"/>
      <c r="J38" s="30"/>
      <c r="K38" s="31"/>
      <c r="L38" s="32"/>
      <c r="M38" s="33"/>
      <c r="N38" s="34"/>
      <c r="O38" s="33"/>
      <c r="P38" s="35"/>
      <c r="Q38" s="36"/>
      <c r="R38" s="32"/>
      <c r="S38" s="33"/>
      <c r="T38" s="37"/>
      <c r="U38" s="35"/>
      <c r="V38" s="36"/>
      <c r="W38" s="32"/>
      <c r="X38" s="33"/>
      <c r="Y38" s="37"/>
      <c r="Z38" s="35"/>
      <c r="AA38" s="36"/>
      <c r="AB38" s="32"/>
      <c r="AC38" s="33"/>
      <c r="AD38" s="37"/>
      <c r="AE38" s="35"/>
      <c r="AF38" s="36"/>
      <c r="AG38" s="38"/>
      <c r="AH38" s="39"/>
      <c r="AI38" s="40" t="str">
        <f>'[1]Uitslag sorteren'!BY42</f>
        <v xml:space="preserve"> </v>
      </c>
    </row>
    <row r="39" spans="1:35" x14ac:dyDescent="0.25">
      <c r="A39" s="21" t="str">
        <f>'[1]Uitslag sorteren'!AQ43</f>
        <v>8D390</v>
      </c>
      <c r="B39" s="22" t="str">
        <f>'[1]Uitslag sorteren'!AR43</f>
        <v>Eva v.d. Born</v>
      </c>
      <c r="C39" s="23" t="str">
        <f>'[1]Uitslag sorteren'!AS43</f>
        <v>SVZ Zijderveld</v>
      </c>
      <c r="D39" s="24" t="str">
        <f>'[1]Uitslag sorteren'!AT43</f>
        <v>Rivierenland</v>
      </c>
      <c r="E39" s="25" t="str">
        <f>'[1]Uitslag sorteren'!AU43</f>
        <v>pré-instap</v>
      </c>
      <c r="F39" s="26" t="str">
        <f>'[1]Uitslag sorteren'!AV43</f>
        <v>D3</v>
      </c>
      <c r="G39" s="27">
        <f>'[1]Uitslag sorteren'!AW43</f>
        <v>0</v>
      </c>
      <c r="H39" s="28">
        <f>'[1]Uitslag sorteren'!AX43</f>
        <v>0</v>
      </c>
      <c r="I39" s="29">
        <f>'[1]Uitslag sorteren'!AY43</f>
        <v>0</v>
      </c>
      <c r="J39" s="30">
        <f>'[1]Uitslag sorteren'!AZ43</f>
        <v>0</v>
      </c>
      <c r="K39" s="31">
        <f>'[1]Uitslag sorteren'!BA43</f>
        <v>0</v>
      </c>
      <c r="L39" s="32">
        <f>'[1]Uitslag sorteren'!BB43</f>
        <v>4.5</v>
      </c>
      <c r="M39" s="33">
        <f>'[1]Uitslag sorteren'!BC43</f>
        <v>13.3</v>
      </c>
      <c r="N39" s="34">
        <f>'[1]Uitslag sorteren'!BD43</f>
        <v>4.5</v>
      </c>
      <c r="O39" s="33">
        <f>'[1]Uitslag sorteren'!BE43</f>
        <v>13.3</v>
      </c>
      <c r="P39" s="35">
        <f>'[1]Uitslag sorteren'!BF43</f>
        <v>13.3</v>
      </c>
      <c r="Q39" s="36">
        <f>'[1]Uitslag sorteren'!BG43</f>
        <v>1</v>
      </c>
      <c r="R39" s="32">
        <f>'[1]Uitslag sorteren'!BH43</f>
        <v>5.7</v>
      </c>
      <c r="S39" s="33">
        <f>'[1]Uitslag sorteren'!BI43</f>
        <v>8.5</v>
      </c>
      <c r="T39" s="37">
        <f>'[1]Uitslag sorteren'!BJ43</f>
        <v>0</v>
      </c>
      <c r="U39" s="35">
        <f>'[1]Uitslag sorteren'!BK43</f>
        <v>14.2</v>
      </c>
      <c r="V39" s="36">
        <f>'[1]Uitslag sorteren'!BL43</f>
        <v>3</v>
      </c>
      <c r="W39" s="32">
        <f>'[1]Uitslag sorteren'!BM43</f>
        <v>5.4</v>
      </c>
      <c r="X39" s="33">
        <f>'[1]Uitslag sorteren'!BN43</f>
        <v>8.9</v>
      </c>
      <c r="Y39" s="37">
        <f>'[1]Uitslag sorteren'!BO43</f>
        <v>0</v>
      </c>
      <c r="Z39" s="35">
        <f>'[1]Uitslag sorteren'!BP43</f>
        <v>14.3</v>
      </c>
      <c r="AA39" s="36">
        <f>'[1]Uitslag sorteren'!BQ43</f>
        <v>1</v>
      </c>
      <c r="AB39" s="32">
        <f>'[1]Uitslag sorteren'!BR43</f>
        <v>5.4</v>
      </c>
      <c r="AC39" s="33">
        <f>'[1]Uitslag sorteren'!BS43</f>
        <v>8.6999999999999993</v>
      </c>
      <c r="AD39" s="37">
        <f>'[1]Uitslag sorteren'!BT43</f>
        <v>0</v>
      </c>
      <c r="AE39" s="35">
        <f>'[1]Uitslag sorteren'!BU43</f>
        <v>14.1</v>
      </c>
      <c r="AF39" s="36">
        <f>'[1]Uitslag sorteren'!BV43</f>
        <v>3</v>
      </c>
      <c r="AG39" s="38">
        <f>'[1]Uitslag sorteren'!BW43</f>
        <v>55.9</v>
      </c>
      <c r="AH39" s="39">
        <f>'[1]Uitslag sorteren'!BX43</f>
        <v>1</v>
      </c>
      <c r="AI39" s="40" t="str">
        <f>'[1]Uitslag sorteren'!BY43</f>
        <v xml:space="preserve"> </v>
      </c>
    </row>
    <row r="40" spans="1:35" x14ac:dyDescent="0.25">
      <c r="A40" s="21" t="str">
        <f>'[1]Uitslag sorteren'!AQ44</f>
        <v>8D386</v>
      </c>
      <c r="B40" s="22" t="str">
        <f>'[1]Uitslag sorteren'!AR44</f>
        <v>Mirella Fraanje</v>
      </c>
      <c r="C40" s="23" t="str">
        <f>'[1]Uitslag sorteren'!AS44</f>
        <v>DSS Leerdam</v>
      </c>
      <c r="D40" s="24" t="str">
        <f>'[1]Uitslag sorteren'!AT44</f>
        <v>Rivierenland</v>
      </c>
      <c r="E40" s="25" t="str">
        <f>'[1]Uitslag sorteren'!AU44</f>
        <v>pré-instap</v>
      </c>
      <c r="F40" s="26" t="str">
        <f>'[1]Uitslag sorteren'!AV44</f>
        <v>D3</v>
      </c>
      <c r="G40" s="27">
        <f>'[1]Uitslag sorteren'!AW44</f>
        <v>0</v>
      </c>
      <c r="H40" s="28">
        <f>'[1]Uitslag sorteren'!AX44</f>
        <v>0</v>
      </c>
      <c r="I40" s="29">
        <f>'[1]Uitslag sorteren'!AY44</f>
        <v>0</v>
      </c>
      <c r="J40" s="30">
        <f>'[1]Uitslag sorteren'!AZ44</f>
        <v>0</v>
      </c>
      <c r="K40" s="31">
        <f>'[1]Uitslag sorteren'!BA44</f>
        <v>0</v>
      </c>
      <c r="L40" s="32">
        <f>'[1]Uitslag sorteren'!BB44</f>
        <v>4.5</v>
      </c>
      <c r="M40" s="33">
        <f>'[1]Uitslag sorteren'!BC44</f>
        <v>13.05</v>
      </c>
      <c r="N40" s="34">
        <f>'[1]Uitslag sorteren'!BD44</f>
        <v>4.5</v>
      </c>
      <c r="O40" s="33">
        <f>'[1]Uitslag sorteren'!BE44</f>
        <v>13.2</v>
      </c>
      <c r="P40" s="35">
        <f>'[1]Uitslag sorteren'!BF44</f>
        <v>13.125</v>
      </c>
      <c r="Q40" s="36">
        <f>'[1]Uitslag sorteren'!BG44</f>
        <v>2</v>
      </c>
      <c r="R40" s="32">
        <f>'[1]Uitslag sorteren'!BH44</f>
        <v>5.4</v>
      </c>
      <c r="S40" s="33">
        <f>'[1]Uitslag sorteren'!BI44</f>
        <v>9.35</v>
      </c>
      <c r="T40" s="37">
        <f>'[1]Uitslag sorteren'!BJ44</f>
        <v>0</v>
      </c>
      <c r="U40" s="35">
        <f>'[1]Uitslag sorteren'!BK44</f>
        <v>14.75</v>
      </c>
      <c r="V40" s="36">
        <f>'[1]Uitslag sorteren'!BL44</f>
        <v>2</v>
      </c>
      <c r="W40" s="32">
        <f>'[1]Uitslag sorteren'!BM44</f>
        <v>5.0999999999999996</v>
      </c>
      <c r="X40" s="33">
        <f>'[1]Uitslag sorteren'!BN44</f>
        <v>7.95</v>
      </c>
      <c r="Y40" s="37">
        <f>'[1]Uitslag sorteren'!BO44</f>
        <v>0</v>
      </c>
      <c r="Z40" s="35">
        <f>'[1]Uitslag sorteren'!BP44</f>
        <v>13.05</v>
      </c>
      <c r="AA40" s="36">
        <f>'[1]Uitslag sorteren'!BQ44</f>
        <v>4</v>
      </c>
      <c r="AB40" s="32">
        <f>'[1]Uitslag sorteren'!BR44</f>
        <v>5.3</v>
      </c>
      <c r="AC40" s="33">
        <f>'[1]Uitslag sorteren'!BS44</f>
        <v>8.8000000000000007</v>
      </c>
      <c r="AD40" s="37">
        <f>'[1]Uitslag sorteren'!BT44</f>
        <v>0</v>
      </c>
      <c r="AE40" s="35">
        <f>'[1]Uitslag sorteren'!BU44</f>
        <v>14.1</v>
      </c>
      <c r="AF40" s="36">
        <f>'[1]Uitslag sorteren'!BV44</f>
        <v>3</v>
      </c>
      <c r="AG40" s="38">
        <f>'[1]Uitslag sorteren'!BW44</f>
        <v>55.024999999999999</v>
      </c>
      <c r="AH40" s="39">
        <f>'[1]Uitslag sorteren'!BX44</f>
        <v>2</v>
      </c>
      <c r="AI40" s="40" t="str">
        <f>'[1]Uitslag sorteren'!BY44</f>
        <v xml:space="preserve"> </v>
      </c>
    </row>
    <row r="41" spans="1:35" x14ac:dyDescent="0.25">
      <c r="A41" s="21" t="str">
        <f>'[1]Uitslag sorteren'!AQ45</f>
        <v>8D382</v>
      </c>
      <c r="B41" s="22" t="str">
        <f>'[1]Uitslag sorteren'!AR45</f>
        <v>Jasmijn Rensen</v>
      </c>
      <c r="C41" s="23" t="str">
        <f>'[1]Uitslag sorteren'!AS45</f>
        <v>De Gemzen Bunnik</v>
      </c>
      <c r="D41" s="24" t="str">
        <f>'[1]Uitslag sorteren'!AT45</f>
        <v>Rivierenland</v>
      </c>
      <c r="E41" s="25" t="str">
        <f>'[1]Uitslag sorteren'!AU45</f>
        <v>pré-instap</v>
      </c>
      <c r="F41" s="26" t="str">
        <f>'[1]Uitslag sorteren'!AV45</f>
        <v>D3</v>
      </c>
      <c r="G41" s="27">
        <f>'[1]Uitslag sorteren'!AW45</f>
        <v>0</v>
      </c>
      <c r="H41" s="28">
        <f>'[1]Uitslag sorteren'!AX45</f>
        <v>0</v>
      </c>
      <c r="I41" s="29">
        <f>'[1]Uitslag sorteren'!AY45</f>
        <v>0</v>
      </c>
      <c r="J41" s="30">
        <f>'[1]Uitslag sorteren'!AZ45</f>
        <v>0</v>
      </c>
      <c r="K41" s="31">
        <f>'[1]Uitslag sorteren'!BA45</f>
        <v>0</v>
      </c>
      <c r="L41" s="32">
        <f>'[1]Uitslag sorteren'!BB45</f>
        <v>4</v>
      </c>
      <c r="M41" s="33">
        <f>'[1]Uitslag sorteren'!BC45</f>
        <v>12.15</v>
      </c>
      <c r="N41" s="34">
        <f>'[1]Uitslag sorteren'!BD45</f>
        <v>4</v>
      </c>
      <c r="O41" s="33">
        <f>'[1]Uitslag sorteren'!BE45</f>
        <v>11.9</v>
      </c>
      <c r="P41" s="35">
        <f>'[1]Uitslag sorteren'!BF45</f>
        <v>12.025</v>
      </c>
      <c r="Q41" s="36">
        <f>'[1]Uitslag sorteren'!BG45</f>
        <v>9</v>
      </c>
      <c r="R41" s="32">
        <f>'[1]Uitslag sorteren'!BH45</f>
        <v>5.4</v>
      </c>
      <c r="S41" s="33">
        <f>'[1]Uitslag sorteren'!BI45</f>
        <v>8.65</v>
      </c>
      <c r="T41" s="37">
        <f>'[1]Uitslag sorteren'!BJ45</f>
        <v>0</v>
      </c>
      <c r="U41" s="35">
        <f>'[1]Uitslag sorteren'!BK45</f>
        <v>14.05</v>
      </c>
      <c r="V41" s="36">
        <f>'[1]Uitslag sorteren'!BL45</f>
        <v>4</v>
      </c>
      <c r="W41" s="32">
        <f>'[1]Uitslag sorteren'!BM45</f>
        <v>4.8</v>
      </c>
      <c r="X41" s="33">
        <f>'[1]Uitslag sorteren'!BN45</f>
        <v>8.9499999999999993</v>
      </c>
      <c r="Y41" s="37">
        <f>'[1]Uitslag sorteren'!BO45</f>
        <v>0</v>
      </c>
      <c r="Z41" s="35">
        <f>'[1]Uitslag sorteren'!BP45</f>
        <v>13.75</v>
      </c>
      <c r="AA41" s="36">
        <f>'[1]Uitslag sorteren'!BQ45</f>
        <v>3</v>
      </c>
      <c r="AB41" s="32">
        <f>'[1]Uitslag sorteren'!BR45</f>
        <v>5.4</v>
      </c>
      <c r="AC41" s="33">
        <f>'[1]Uitslag sorteren'!BS45</f>
        <v>8.75</v>
      </c>
      <c r="AD41" s="37">
        <f>'[1]Uitslag sorteren'!BT45</f>
        <v>0</v>
      </c>
      <c r="AE41" s="35">
        <f>'[1]Uitslag sorteren'!BU45</f>
        <v>14.15</v>
      </c>
      <c r="AF41" s="36">
        <f>'[1]Uitslag sorteren'!BV45</f>
        <v>2</v>
      </c>
      <c r="AG41" s="38">
        <f>'[1]Uitslag sorteren'!BW45</f>
        <v>53.975000000000001</v>
      </c>
      <c r="AH41" s="39">
        <f>'[1]Uitslag sorteren'!BX45</f>
        <v>3</v>
      </c>
      <c r="AI41" s="40" t="str">
        <f>'[1]Uitslag sorteren'!BY45</f>
        <v xml:space="preserve"> </v>
      </c>
    </row>
    <row r="42" spans="1:35" x14ac:dyDescent="0.25">
      <c r="A42" s="21" t="str">
        <f>'[1]Uitslag sorteren'!AQ46</f>
        <v>8D384</v>
      </c>
      <c r="B42" s="22" t="str">
        <f>'[1]Uitslag sorteren'!AR46</f>
        <v>Destiny Verwoert</v>
      </c>
      <c r="C42" s="23" t="str">
        <f>'[1]Uitslag sorteren'!AS46</f>
        <v>Moveo Nieuwegein</v>
      </c>
      <c r="D42" s="24" t="str">
        <f>'[1]Uitslag sorteren'!AT46</f>
        <v>Rivierenland</v>
      </c>
      <c r="E42" s="25" t="str">
        <f>'[1]Uitslag sorteren'!AU46</f>
        <v>pré-instap</v>
      </c>
      <c r="F42" s="26" t="str">
        <f>'[1]Uitslag sorteren'!AV46</f>
        <v>D3</v>
      </c>
      <c r="G42" s="27">
        <f>'[1]Uitslag sorteren'!AW46</f>
        <v>0</v>
      </c>
      <c r="H42" s="28">
        <f>'[1]Uitslag sorteren'!AX46</f>
        <v>0</v>
      </c>
      <c r="I42" s="29">
        <f>'[1]Uitslag sorteren'!AY46</f>
        <v>0</v>
      </c>
      <c r="J42" s="30">
        <f>'[1]Uitslag sorteren'!AZ46</f>
        <v>0</v>
      </c>
      <c r="K42" s="31">
        <f>'[1]Uitslag sorteren'!BA46</f>
        <v>0</v>
      </c>
      <c r="L42" s="32">
        <f>'[1]Uitslag sorteren'!BB46</f>
        <v>4.5</v>
      </c>
      <c r="M42" s="33">
        <f>'[1]Uitslag sorteren'!BC46</f>
        <v>12.45</v>
      </c>
      <c r="N42" s="34">
        <f>'[1]Uitslag sorteren'!BD46</f>
        <v>4.5</v>
      </c>
      <c r="O42" s="33">
        <f>'[1]Uitslag sorteren'!BE46</f>
        <v>12.6</v>
      </c>
      <c r="P42" s="35">
        <f>'[1]Uitslag sorteren'!BF46</f>
        <v>12.524999999999999</v>
      </c>
      <c r="Q42" s="36">
        <f>'[1]Uitslag sorteren'!BG46</f>
        <v>5</v>
      </c>
      <c r="R42" s="32">
        <f>'[1]Uitslag sorteren'!BH46</f>
        <v>5.0999999999999996</v>
      </c>
      <c r="S42" s="33">
        <f>'[1]Uitslag sorteren'!BI46</f>
        <v>7.85</v>
      </c>
      <c r="T42" s="37">
        <f>'[1]Uitslag sorteren'!BJ46</f>
        <v>0</v>
      </c>
      <c r="U42" s="35">
        <f>'[1]Uitslag sorteren'!BK46</f>
        <v>12.95</v>
      </c>
      <c r="V42" s="36">
        <f>'[1]Uitslag sorteren'!BL46</f>
        <v>10</v>
      </c>
      <c r="W42" s="32">
        <f>'[1]Uitslag sorteren'!BM46</f>
        <v>4.5</v>
      </c>
      <c r="X42" s="33">
        <f>'[1]Uitslag sorteren'!BN46</f>
        <v>8.5</v>
      </c>
      <c r="Y42" s="37">
        <f>'[1]Uitslag sorteren'!BO46</f>
        <v>0</v>
      </c>
      <c r="Z42" s="35">
        <f>'[1]Uitslag sorteren'!BP46</f>
        <v>13</v>
      </c>
      <c r="AA42" s="36">
        <f>'[1]Uitslag sorteren'!BQ46</f>
        <v>5</v>
      </c>
      <c r="AB42" s="32">
        <f>'[1]Uitslag sorteren'!BR46</f>
        <v>5.4</v>
      </c>
      <c r="AC42" s="33">
        <f>'[1]Uitslag sorteren'!BS46</f>
        <v>8</v>
      </c>
      <c r="AD42" s="37">
        <f>'[1]Uitslag sorteren'!BT46</f>
        <v>0</v>
      </c>
      <c r="AE42" s="35">
        <f>'[1]Uitslag sorteren'!BU46</f>
        <v>13.4</v>
      </c>
      <c r="AF42" s="36">
        <f>'[1]Uitslag sorteren'!BV46</f>
        <v>8</v>
      </c>
      <c r="AG42" s="38">
        <f>'[1]Uitslag sorteren'!BW46</f>
        <v>51.875</v>
      </c>
      <c r="AH42" s="39">
        <f>'[1]Uitslag sorteren'!BX46</f>
        <v>4</v>
      </c>
      <c r="AI42" s="40" t="str">
        <f>'[1]Uitslag sorteren'!BY46</f>
        <v xml:space="preserve"> </v>
      </c>
    </row>
    <row r="43" spans="1:35" x14ac:dyDescent="0.25">
      <c r="A43" s="21" t="str">
        <f>'[1]Uitslag sorteren'!AQ47</f>
        <v>8D388</v>
      </c>
      <c r="B43" s="22" t="str">
        <f>'[1]Uitslag sorteren'!AR47</f>
        <v>Jente Middelkoop</v>
      </c>
      <c r="C43" s="23" t="str">
        <f>'[1]Uitslag sorteren'!AS47</f>
        <v>DSS Leerdam</v>
      </c>
      <c r="D43" s="24" t="str">
        <f>'[1]Uitslag sorteren'!AT47</f>
        <v>Rivierenland</v>
      </c>
      <c r="E43" s="25" t="str">
        <f>'[1]Uitslag sorteren'!AU47</f>
        <v>pré-instap</v>
      </c>
      <c r="F43" s="26" t="str">
        <f>'[1]Uitslag sorteren'!AV47</f>
        <v>D3</v>
      </c>
      <c r="G43" s="27">
        <f>'[1]Uitslag sorteren'!AW47</f>
        <v>0</v>
      </c>
      <c r="H43" s="28">
        <f>'[1]Uitslag sorteren'!AX47</f>
        <v>0</v>
      </c>
      <c r="I43" s="29">
        <f>'[1]Uitslag sorteren'!AY47</f>
        <v>0</v>
      </c>
      <c r="J43" s="30">
        <f>'[1]Uitslag sorteren'!AZ47</f>
        <v>0</v>
      </c>
      <c r="K43" s="31">
        <f>'[1]Uitslag sorteren'!BA47</f>
        <v>0</v>
      </c>
      <c r="L43" s="32">
        <f>'[1]Uitslag sorteren'!BB47</f>
        <v>4</v>
      </c>
      <c r="M43" s="33">
        <f>'[1]Uitslag sorteren'!BC47</f>
        <v>12.25</v>
      </c>
      <c r="N43" s="34">
        <f>'[1]Uitslag sorteren'!BD47</f>
        <v>4</v>
      </c>
      <c r="O43" s="33">
        <f>'[1]Uitslag sorteren'!BE47</f>
        <v>12.15</v>
      </c>
      <c r="P43" s="35">
        <f>'[1]Uitslag sorteren'!BF47</f>
        <v>12.2</v>
      </c>
      <c r="Q43" s="36">
        <f>'[1]Uitslag sorteren'!BG47</f>
        <v>8</v>
      </c>
      <c r="R43" s="32">
        <f>'[1]Uitslag sorteren'!BH47</f>
        <v>5.0999999999999996</v>
      </c>
      <c r="S43" s="33">
        <f>'[1]Uitslag sorteren'!BI47</f>
        <v>8.4</v>
      </c>
      <c r="T43" s="37">
        <f>'[1]Uitslag sorteren'!BJ47</f>
        <v>0</v>
      </c>
      <c r="U43" s="35">
        <f>'[1]Uitslag sorteren'!BK47</f>
        <v>13.5</v>
      </c>
      <c r="V43" s="36">
        <f>'[1]Uitslag sorteren'!BL47</f>
        <v>8</v>
      </c>
      <c r="W43" s="32">
        <f>'[1]Uitslag sorteren'!BM47</f>
        <v>4.8</v>
      </c>
      <c r="X43" s="33">
        <f>'[1]Uitslag sorteren'!BN47</f>
        <v>7.9</v>
      </c>
      <c r="Y43" s="37">
        <f>'[1]Uitslag sorteren'!BO47</f>
        <v>0</v>
      </c>
      <c r="Z43" s="35">
        <f>'[1]Uitslag sorteren'!BP47</f>
        <v>12.7</v>
      </c>
      <c r="AA43" s="36">
        <f>'[1]Uitslag sorteren'!BQ47</f>
        <v>6</v>
      </c>
      <c r="AB43" s="32">
        <f>'[1]Uitslag sorteren'!BR47</f>
        <v>4.8</v>
      </c>
      <c r="AC43" s="33">
        <f>'[1]Uitslag sorteren'!BS47</f>
        <v>8.4</v>
      </c>
      <c r="AD43" s="37">
        <f>'[1]Uitslag sorteren'!BT47</f>
        <v>0</v>
      </c>
      <c r="AE43" s="35">
        <f>'[1]Uitslag sorteren'!BU47</f>
        <v>13.2</v>
      </c>
      <c r="AF43" s="36">
        <f>'[1]Uitslag sorteren'!BV47</f>
        <v>9</v>
      </c>
      <c r="AG43" s="38">
        <f>'[1]Uitslag sorteren'!BW47</f>
        <v>51.6</v>
      </c>
      <c r="AH43" s="39">
        <f>'[1]Uitslag sorteren'!BX47</f>
        <v>5</v>
      </c>
      <c r="AI43" s="40" t="str">
        <f>'[1]Uitslag sorteren'!BY47</f>
        <v xml:space="preserve"> </v>
      </c>
    </row>
    <row r="44" spans="1:35" x14ac:dyDescent="0.25">
      <c r="A44" s="21" t="str">
        <f>'[1]Uitslag sorteren'!AQ48</f>
        <v>8D383</v>
      </c>
      <c r="B44" s="22" t="str">
        <f>'[1]Uitslag sorteren'!AR48</f>
        <v>Gemerah Bane</v>
      </c>
      <c r="C44" s="23" t="str">
        <f>'[1]Uitslag sorteren'!AS48</f>
        <v>Moveo Nieuwegein</v>
      </c>
      <c r="D44" s="24" t="str">
        <f>'[1]Uitslag sorteren'!AT48</f>
        <v>Rivierenland</v>
      </c>
      <c r="E44" s="25" t="str">
        <f>'[1]Uitslag sorteren'!AU48</f>
        <v>pré-instap</v>
      </c>
      <c r="F44" s="26" t="str">
        <f>'[1]Uitslag sorteren'!AV48</f>
        <v>D3</v>
      </c>
      <c r="G44" s="27">
        <f>'[1]Uitslag sorteren'!AW48</f>
        <v>0</v>
      </c>
      <c r="H44" s="28">
        <f>'[1]Uitslag sorteren'!AX48</f>
        <v>0</v>
      </c>
      <c r="I44" s="29">
        <f>'[1]Uitslag sorteren'!AY48</f>
        <v>0</v>
      </c>
      <c r="J44" s="30">
        <f>'[1]Uitslag sorteren'!AZ48</f>
        <v>0</v>
      </c>
      <c r="K44" s="31">
        <f>'[1]Uitslag sorteren'!BA48</f>
        <v>0</v>
      </c>
      <c r="L44" s="32">
        <f>'[1]Uitslag sorteren'!BB48</f>
        <v>4.5</v>
      </c>
      <c r="M44" s="33">
        <f>'[1]Uitslag sorteren'!BC48</f>
        <v>12.4</v>
      </c>
      <c r="N44" s="34">
        <f>'[1]Uitslag sorteren'!BD48</f>
        <v>4.5</v>
      </c>
      <c r="O44" s="33">
        <f>'[1]Uitslag sorteren'!BE48</f>
        <v>12.15</v>
      </c>
      <c r="P44" s="35">
        <f>'[1]Uitslag sorteren'!BF48</f>
        <v>12.275</v>
      </c>
      <c r="Q44" s="36">
        <f>'[1]Uitslag sorteren'!BG48</f>
        <v>7</v>
      </c>
      <c r="R44" s="32">
        <f>'[1]Uitslag sorteren'!BH48</f>
        <v>5.0999999999999996</v>
      </c>
      <c r="S44" s="33">
        <f>'[1]Uitslag sorteren'!BI48</f>
        <v>8.25</v>
      </c>
      <c r="T44" s="37">
        <f>'[1]Uitslag sorteren'!BJ48</f>
        <v>0</v>
      </c>
      <c r="U44" s="35">
        <f>'[1]Uitslag sorteren'!BK48</f>
        <v>13.35</v>
      </c>
      <c r="V44" s="36">
        <f>'[1]Uitslag sorteren'!BL48</f>
        <v>9</v>
      </c>
      <c r="W44" s="32">
        <f>'[1]Uitslag sorteren'!BM48</f>
        <v>4.5</v>
      </c>
      <c r="X44" s="33">
        <f>'[1]Uitslag sorteren'!BN48</f>
        <v>7.8</v>
      </c>
      <c r="Y44" s="37">
        <f>'[1]Uitslag sorteren'!BO48</f>
        <v>0</v>
      </c>
      <c r="Z44" s="35">
        <f>'[1]Uitslag sorteren'!BP48</f>
        <v>12.3</v>
      </c>
      <c r="AA44" s="36">
        <f>'[1]Uitslag sorteren'!BQ48</f>
        <v>7</v>
      </c>
      <c r="AB44" s="32">
        <f>'[1]Uitslag sorteren'!BR48</f>
        <v>5.0999999999999996</v>
      </c>
      <c r="AC44" s="33">
        <f>'[1]Uitslag sorteren'!BS48</f>
        <v>8.35</v>
      </c>
      <c r="AD44" s="37">
        <f>'[1]Uitslag sorteren'!BT48</f>
        <v>0</v>
      </c>
      <c r="AE44" s="35">
        <f>'[1]Uitslag sorteren'!BU48</f>
        <v>13.45</v>
      </c>
      <c r="AF44" s="36">
        <f>'[1]Uitslag sorteren'!BV48</f>
        <v>7</v>
      </c>
      <c r="AG44" s="38">
        <f>'[1]Uitslag sorteren'!BW48</f>
        <v>51.375</v>
      </c>
      <c r="AH44" s="39">
        <f>'[1]Uitslag sorteren'!BX48</f>
        <v>6</v>
      </c>
      <c r="AI44" s="40" t="str">
        <f>'[1]Uitslag sorteren'!BY48</f>
        <v xml:space="preserve"> </v>
      </c>
    </row>
    <row r="45" spans="1:35" x14ac:dyDescent="0.25">
      <c r="A45" s="21" t="str">
        <f>'[1]Uitslag sorteren'!AQ49</f>
        <v>8D387</v>
      </c>
      <c r="B45" s="22" t="str">
        <f>'[1]Uitslag sorteren'!AR49</f>
        <v>Evi van Barneveld</v>
      </c>
      <c r="C45" s="23" t="str">
        <f>'[1]Uitslag sorteren'!AS49</f>
        <v>DSS Leerdam</v>
      </c>
      <c r="D45" s="24" t="str">
        <f>'[1]Uitslag sorteren'!AT49</f>
        <v>Rivierenland</v>
      </c>
      <c r="E45" s="25" t="str">
        <f>'[1]Uitslag sorteren'!AU49</f>
        <v>pré-instap</v>
      </c>
      <c r="F45" s="26" t="str">
        <f>'[1]Uitslag sorteren'!AV49</f>
        <v>D3</v>
      </c>
      <c r="G45" s="27">
        <f>'[1]Uitslag sorteren'!AW49</f>
        <v>0</v>
      </c>
      <c r="H45" s="28">
        <f>'[1]Uitslag sorteren'!AX49</f>
        <v>0</v>
      </c>
      <c r="I45" s="29">
        <f>'[1]Uitslag sorteren'!AY49</f>
        <v>0</v>
      </c>
      <c r="J45" s="30">
        <f>'[1]Uitslag sorteren'!AZ49</f>
        <v>0</v>
      </c>
      <c r="K45" s="31">
        <f>'[1]Uitslag sorteren'!BA49</f>
        <v>0</v>
      </c>
      <c r="L45" s="32">
        <f>'[1]Uitslag sorteren'!BB49</f>
        <v>4</v>
      </c>
      <c r="M45" s="33">
        <f>'[1]Uitslag sorteren'!BC49</f>
        <v>12.3</v>
      </c>
      <c r="N45" s="34">
        <f>'[1]Uitslag sorteren'!BD49</f>
        <v>4</v>
      </c>
      <c r="O45" s="33">
        <f>'[1]Uitslag sorteren'!BE49</f>
        <v>12.3</v>
      </c>
      <c r="P45" s="35">
        <f>'[1]Uitslag sorteren'!BF49</f>
        <v>12.3</v>
      </c>
      <c r="Q45" s="36">
        <f>'[1]Uitslag sorteren'!BG49</f>
        <v>6</v>
      </c>
      <c r="R45" s="32">
        <f>'[1]Uitslag sorteren'!BH49</f>
        <v>5.4</v>
      </c>
      <c r="S45" s="33">
        <f>'[1]Uitslag sorteren'!BI49</f>
        <v>8.4499999999999993</v>
      </c>
      <c r="T45" s="37">
        <f>'[1]Uitslag sorteren'!BJ49</f>
        <v>0</v>
      </c>
      <c r="U45" s="35">
        <f>'[1]Uitslag sorteren'!BK49</f>
        <v>13.85</v>
      </c>
      <c r="V45" s="36">
        <f>'[1]Uitslag sorteren'!BL49</f>
        <v>5</v>
      </c>
      <c r="W45" s="32">
        <f>'[1]Uitslag sorteren'!BM49</f>
        <v>5.0999999999999996</v>
      </c>
      <c r="X45" s="33">
        <f>'[1]Uitslag sorteren'!BN49</f>
        <v>6.1</v>
      </c>
      <c r="Y45" s="37">
        <f>'[1]Uitslag sorteren'!BO49</f>
        <v>0</v>
      </c>
      <c r="Z45" s="35">
        <f>'[1]Uitslag sorteren'!BP49</f>
        <v>11.2</v>
      </c>
      <c r="AA45" s="36">
        <f>'[1]Uitslag sorteren'!BQ49</f>
        <v>9</v>
      </c>
      <c r="AB45" s="32">
        <f>'[1]Uitslag sorteren'!BR49</f>
        <v>5.0999999999999996</v>
      </c>
      <c r="AC45" s="33">
        <f>'[1]Uitslag sorteren'!BS49</f>
        <v>8.75</v>
      </c>
      <c r="AD45" s="37">
        <f>'[1]Uitslag sorteren'!BT49</f>
        <v>0</v>
      </c>
      <c r="AE45" s="35">
        <f>'[1]Uitslag sorteren'!BU49</f>
        <v>13.85</v>
      </c>
      <c r="AF45" s="36">
        <f>'[1]Uitslag sorteren'!BV49</f>
        <v>6</v>
      </c>
      <c r="AG45" s="38">
        <f>'[1]Uitslag sorteren'!BW49</f>
        <v>51.2</v>
      </c>
      <c r="AH45" s="39">
        <f>'[1]Uitslag sorteren'!BX49</f>
        <v>7</v>
      </c>
      <c r="AI45" s="40" t="str">
        <f>'[1]Uitslag sorteren'!BY49</f>
        <v xml:space="preserve"> </v>
      </c>
    </row>
    <row r="46" spans="1:35" x14ac:dyDescent="0.25">
      <c r="A46" s="21" t="str">
        <f>'[1]Uitslag sorteren'!AQ50</f>
        <v>8D389</v>
      </c>
      <c r="B46" s="22" t="str">
        <f>'[1]Uitslag sorteren'!AR50</f>
        <v>Lilly Visscher</v>
      </c>
      <c r="C46" s="23" t="str">
        <f>'[1]Uitslag sorteren'!AS50</f>
        <v>DSS Leerdam</v>
      </c>
      <c r="D46" s="24" t="str">
        <f>'[1]Uitslag sorteren'!AT50</f>
        <v>Rivierenland</v>
      </c>
      <c r="E46" s="25" t="str">
        <f>'[1]Uitslag sorteren'!AU50</f>
        <v>pré-instap</v>
      </c>
      <c r="F46" s="26" t="str">
        <f>'[1]Uitslag sorteren'!AV50</f>
        <v>D3</v>
      </c>
      <c r="G46" s="27">
        <f>'[1]Uitslag sorteren'!AW50</f>
        <v>0</v>
      </c>
      <c r="H46" s="28">
        <f>'[1]Uitslag sorteren'!AX50</f>
        <v>0</v>
      </c>
      <c r="I46" s="29">
        <f>'[1]Uitslag sorteren'!AY50</f>
        <v>0</v>
      </c>
      <c r="J46" s="30">
        <f>'[1]Uitslag sorteren'!AZ50</f>
        <v>0</v>
      </c>
      <c r="K46" s="31">
        <f>'[1]Uitslag sorteren'!BA50</f>
        <v>0</v>
      </c>
      <c r="L46" s="32">
        <f>'[1]Uitslag sorteren'!BB50</f>
        <v>4</v>
      </c>
      <c r="M46" s="33">
        <f>'[1]Uitslag sorteren'!BC50</f>
        <v>12.45</v>
      </c>
      <c r="N46" s="34">
        <f>'[1]Uitslag sorteren'!BD50</f>
        <v>4</v>
      </c>
      <c r="O46" s="33">
        <f>'[1]Uitslag sorteren'!BE50</f>
        <v>12.8</v>
      </c>
      <c r="P46" s="35">
        <f>'[1]Uitslag sorteren'!BF50</f>
        <v>12.625</v>
      </c>
      <c r="Q46" s="36">
        <f>'[1]Uitslag sorteren'!BG50</f>
        <v>4</v>
      </c>
      <c r="R46" s="32">
        <f>'[1]Uitslag sorteren'!BH50</f>
        <v>5.0999999999999996</v>
      </c>
      <c r="S46" s="33">
        <f>'[1]Uitslag sorteren'!BI50</f>
        <v>8.75</v>
      </c>
      <c r="T46" s="37">
        <f>'[1]Uitslag sorteren'!BJ50</f>
        <v>0</v>
      </c>
      <c r="U46" s="35">
        <f>'[1]Uitslag sorteren'!BK50</f>
        <v>13.85</v>
      </c>
      <c r="V46" s="36">
        <f>'[1]Uitslag sorteren'!BL50</f>
        <v>5</v>
      </c>
      <c r="W46" s="32">
        <f>'[1]Uitslag sorteren'!BM50</f>
        <v>4.8</v>
      </c>
      <c r="X46" s="33">
        <f>'[1]Uitslag sorteren'!BN50</f>
        <v>7.25</v>
      </c>
      <c r="Y46" s="37">
        <f>'[1]Uitslag sorteren'!BO50</f>
        <v>0</v>
      </c>
      <c r="Z46" s="35">
        <f>'[1]Uitslag sorteren'!BP50</f>
        <v>12.05</v>
      </c>
      <c r="AA46" s="36">
        <f>'[1]Uitslag sorteren'!BQ50</f>
        <v>8</v>
      </c>
      <c r="AB46" s="32">
        <f>'[1]Uitslag sorteren'!BR50</f>
        <v>4.5</v>
      </c>
      <c r="AC46" s="33">
        <f>'[1]Uitslag sorteren'!BS50</f>
        <v>8.5</v>
      </c>
      <c r="AD46" s="37">
        <f>'[1]Uitslag sorteren'!BT50</f>
        <v>1</v>
      </c>
      <c r="AE46" s="35">
        <f>'[1]Uitslag sorteren'!BU50</f>
        <v>12</v>
      </c>
      <c r="AF46" s="36">
        <f>'[1]Uitslag sorteren'!BV50</f>
        <v>10</v>
      </c>
      <c r="AG46" s="38">
        <f>'[1]Uitslag sorteren'!BW50</f>
        <v>50.524999999999999</v>
      </c>
      <c r="AH46" s="39">
        <f>'[1]Uitslag sorteren'!BX50</f>
        <v>8</v>
      </c>
      <c r="AI46" s="40" t="str">
        <f>'[1]Uitslag sorteren'!BY50</f>
        <v xml:space="preserve"> </v>
      </c>
    </row>
    <row r="47" spans="1:35" x14ac:dyDescent="0.25">
      <c r="A47" s="21" t="str">
        <f>'[1]Uitslag sorteren'!AQ51</f>
        <v>8D381</v>
      </c>
      <c r="B47" s="22" t="str">
        <f>'[1]Uitslag sorteren'!AR51</f>
        <v>Senna Boersma</v>
      </c>
      <c r="C47" s="23" t="str">
        <f>'[1]Uitslag sorteren'!AS51</f>
        <v>De Gemzen Bunnik</v>
      </c>
      <c r="D47" s="24" t="str">
        <f>'[1]Uitslag sorteren'!AT51</f>
        <v>Rivierenland</v>
      </c>
      <c r="E47" s="25" t="str">
        <f>'[1]Uitslag sorteren'!AU51</f>
        <v>pré-instap</v>
      </c>
      <c r="F47" s="26" t="str">
        <f>'[1]Uitslag sorteren'!AV51</f>
        <v>D3</v>
      </c>
      <c r="G47" s="27">
        <f>'[1]Uitslag sorteren'!AW51</f>
        <v>0</v>
      </c>
      <c r="H47" s="28">
        <f>'[1]Uitslag sorteren'!AX51</f>
        <v>0</v>
      </c>
      <c r="I47" s="29">
        <f>'[1]Uitslag sorteren'!AY51</f>
        <v>0</v>
      </c>
      <c r="J47" s="30">
        <f>'[1]Uitslag sorteren'!AZ51</f>
        <v>0</v>
      </c>
      <c r="K47" s="31">
        <f>'[1]Uitslag sorteren'!BA51</f>
        <v>0</v>
      </c>
      <c r="L47" s="32">
        <f>'[1]Uitslag sorteren'!BB51</f>
        <v>1E-4</v>
      </c>
      <c r="M47" s="33">
        <f>'[1]Uitslag sorteren'!BC51</f>
        <v>0</v>
      </c>
      <c r="N47" s="34">
        <f>'[1]Uitslag sorteren'!BD51</f>
        <v>4</v>
      </c>
      <c r="O47" s="33">
        <f>'[1]Uitslag sorteren'!BE51</f>
        <v>12.85</v>
      </c>
      <c r="P47" s="35">
        <f>'[1]Uitslag sorteren'!BF51</f>
        <v>6.4249999999999998</v>
      </c>
      <c r="Q47" s="36">
        <f>'[1]Uitslag sorteren'!BG51</f>
        <v>10</v>
      </c>
      <c r="R47" s="32">
        <f>'[1]Uitslag sorteren'!BH51</f>
        <v>5.7</v>
      </c>
      <c r="S47" s="33">
        <f>'[1]Uitslag sorteren'!BI51</f>
        <v>9.3000000000000007</v>
      </c>
      <c r="T47" s="37">
        <f>'[1]Uitslag sorteren'!BJ51</f>
        <v>0</v>
      </c>
      <c r="U47" s="35">
        <f>'[1]Uitslag sorteren'!BK51</f>
        <v>15</v>
      </c>
      <c r="V47" s="36">
        <f>'[1]Uitslag sorteren'!BL51</f>
        <v>1</v>
      </c>
      <c r="W47" s="32">
        <f>'[1]Uitslag sorteren'!BM51</f>
        <v>4.8</v>
      </c>
      <c r="X47" s="33">
        <f>'[1]Uitslag sorteren'!BN51</f>
        <v>9</v>
      </c>
      <c r="Y47" s="37">
        <f>'[1]Uitslag sorteren'!BO51</f>
        <v>0</v>
      </c>
      <c r="Z47" s="35">
        <f>'[1]Uitslag sorteren'!BP51</f>
        <v>13.8</v>
      </c>
      <c r="AA47" s="36">
        <f>'[1]Uitslag sorteren'!BQ51</f>
        <v>2</v>
      </c>
      <c r="AB47" s="32">
        <f>'[1]Uitslag sorteren'!BR51</f>
        <v>5.4</v>
      </c>
      <c r="AC47" s="33">
        <f>'[1]Uitslag sorteren'!BS51</f>
        <v>9</v>
      </c>
      <c r="AD47" s="37">
        <f>'[1]Uitslag sorteren'!BT51</f>
        <v>0</v>
      </c>
      <c r="AE47" s="35">
        <f>'[1]Uitslag sorteren'!BU51</f>
        <v>14.4</v>
      </c>
      <c r="AF47" s="36">
        <f>'[1]Uitslag sorteren'!BV51</f>
        <v>1</v>
      </c>
      <c r="AG47" s="38">
        <f>'[1]Uitslag sorteren'!BW51</f>
        <v>49.625</v>
      </c>
      <c r="AH47" s="39">
        <f>'[1]Uitslag sorteren'!BX51</f>
        <v>9</v>
      </c>
      <c r="AI47" s="40" t="str">
        <f>'[1]Uitslag sorteren'!BY51</f>
        <v xml:space="preserve"> </v>
      </c>
    </row>
    <row r="48" spans="1:35" x14ac:dyDescent="0.25">
      <c r="A48" s="21"/>
      <c r="B48" s="22"/>
      <c r="C48" s="23"/>
      <c r="D48" s="24"/>
      <c r="E48" s="25"/>
      <c r="F48" s="26"/>
      <c r="G48" s="27"/>
      <c r="H48" s="28"/>
      <c r="I48" s="29"/>
      <c r="J48" s="30"/>
      <c r="K48" s="31"/>
      <c r="L48" s="32"/>
      <c r="M48" s="33"/>
      <c r="N48" s="34"/>
      <c r="O48" s="33"/>
      <c r="P48" s="35"/>
      <c r="Q48" s="36"/>
      <c r="R48" s="32"/>
      <c r="S48" s="33"/>
      <c r="T48" s="37"/>
      <c r="U48" s="35"/>
      <c r="V48" s="36"/>
      <c r="W48" s="32"/>
      <c r="X48" s="33"/>
      <c r="Y48" s="37"/>
      <c r="Z48" s="35"/>
      <c r="AA48" s="36"/>
      <c r="AB48" s="32"/>
      <c r="AC48" s="33"/>
      <c r="AD48" s="37"/>
      <c r="AE48" s="35"/>
      <c r="AF48" s="36"/>
      <c r="AG48" s="38"/>
      <c r="AH48" s="39"/>
      <c r="AI48" s="40"/>
    </row>
    <row r="49" spans="1:35" x14ac:dyDescent="0.25">
      <c r="A49" s="21"/>
      <c r="B49" s="22"/>
      <c r="C49" s="23"/>
      <c r="D49" s="24"/>
      <c r="E49" s="25"/>
      <c r="F49" s="26"/>
      <c r="G49" s="27"/>
      <c r="H49" s="28"/>
      <c r="I49" s="29"/>
      <c r="J49" s="30"/>
      <c r="K49" s="31"/>
      <c r="L49" s="32"/>
      <c r="M49" s="33"/>
      <c r="N49" s="34"/>
      <c r="O49" s="33"/>
      <c r="P49" s="35"/>
      <c r="Q49" s="36"/>
      <c r="R49" s="32"/>
      <c r="S49" s="33"/>
      <c r="T49" s="37"/>
      <c r="U49" s="35"/>
      <c r="V49" s="36"/>
      <c r="W49" s="32"/>
      <c r="X49" s="33"/>
      <c r="Y49" s="37"/>
      <c r="Z49" s="35"/>
      <c r="AA49" s="36"/>
      <c r="AB49" s="32"/>
      <c r="AC49" s="33"/>
      <c r="AD49" s="37"/>
      <c r="AE49" s="35"/>
      <c r="AF49" s="36"/>
      <c r="AG49" s="38"/>
      <c r="AH49" s="39"/>
      <c r="AI49" s="40"/>
    </row>
    <row r="50" spans="1:35" x14ac:dyDescent="0.25">
      <c r="A50" s="21" t="s">
        <v>120</v>
      </c>
      <c r="B50" s="22" t="s">
        <v>121</v>
      </c>
      <c r="C50" s="23" t="s">
        <v>122</v>
      </c>
      <c r="D50" s="24" t="s">
        <v>123</v>
      </c>
      <c r="E50" s="25" t="s">
        <v>124</v>
      </c>
      <c r="F50" s="26" t="s">
        <v>125</v>
      </c>
      <c r="G50" s="27" t="s">
        <v>126</v>
      </c>
      <c r="H50" s="28" t="s">
        <v>127</v>
      </c>
      <c r="I50" s="29" t="s">
        <v>128</v>
      </c>
      <c r="J50" s="30" t="s">
        <v>129</v>
      </c>
      <c r="K50" s="31" t="s">
        <v>130</v>
      </c>
      <c r="L50" s="32" t="s">
        <v>131</v>
      </c>
      <c r="M50" s="33" t="s">
        <v>132</v>
      </c>
      <c r="N50" s="34" t="s">
        <v>2</v>
      </c>
      <c r="O50" s="33" t="s">
        <v>133</v>
      </c>
      <c r="P50" s="35" t="s">
        <v>134</v>
      </c>
      <c r="Q50" s="36" t="s">
        <v>135</v>
      </c>
      <c r="R50" s="32" t="s">
        <v>136</v>
      </c>
      <c r="S50" s="33" t="s">
        <v>137</v>
      </c>
      <c r="T50" s="37" t="s">
        <v>138</v>
      </c>
      <c r="U50" s="35" t="s">
        <v>134</v>
      </c>
      <c r="V50" s="36" t="s">
        <v>135</v>
      </c>
      <c r="W50" s="32" t="s">
        <v>136</v>
      </c>
      <c r="X50" s="33" t="s">
        <v>137</v>
      </c>
      <c r="Y50" s="37" t="s">
        <v>138</v>
      </c>
      <c r="Z50" s="35" t="s">
        <v>134</v>
      </c>
      <c r="AA50" s="36" t="s">
        <v>135</v>
      </c>
      <c r="AB50" s="32" t="s">
        <v>136</v>
      </c>
      <c r="AC50" s="33" t="s">
        <v>137</v>
      </c>
      <c r="AD50" s="37" t="s">
        <v>138</v>
      </c>
      <c r="AE50" s="35" t="s">
        <v>134</v>
      </c>
      <c r="AF50" s="36" t="s">
        <v>135</v>
      </c>
      <c r="AG50" s="38" t="s">
        <v>139</v>
      </c>
      <c r="AH50" s="39" t="s">
        <v>140</v>
      </c>
      <c r="AI50" s="40" t="s">
        <v>141</v>
      </c>
    </row>
    <row r="51" spans="1:35" x14ac:dyDescent="0.25">
      <c r="A51" s="21" t="s">
        <v>18</v>
      </c>
      <c r="B51" s="22" t="s">
        <v>19</v>
      </c>
      <c r="C51" s="23" t="s">
        <v>0</v>
      </c>
      <c r="D51" s="24" t="s">
        <v>1</v>
      </c>
      <c r="E51" s="25" t="s">
        <v>12</v>
      </c>
      <c r="F51" s="26" t="s">
        <v>2</v>
      </c>
      <c r="G51" s="27">
        <v>0</v>
      </c>
      <c r="H51" s="28">
        <v>0</v>
      </c>
      <c r="I51" s="29">
        <v>0</v>
      </c>
      <c r="J51" s="30">
        <v>0</v>
      </c>
      <c r="K51" s="31">
        <v>0</v>
      </c>
      <c r="L51" s="32">
        <v>4.5</v>
      </c>
      <c r="M51" s="33">
        <v>13.8</v>
      </c>
      <c r="N51" s="34">
        <v>4.5</v>
      </c>
      <c r="O51" s="33">
        <v>13.5</v>
      </c>
      <c r="P51" s="35">
        <v>13.65</v>
      </c>
      <c r="Q51" s="36">
        <v>6</v>
      </c>
      <c r="R51" s="32">
        <v>5.0999999999999996</v>
      </c>
      <c r="S51" s="33">
        <v>7.35</v>
      </c>
      <c r="T51" s="37">
        <v>0</v>
      </c>
      <c r="U51" s="35">
        <v>12.45</v>
      </c>
      <c r="V51" s="36">
        <v>11</v>
      </c>
      <c r="W51" s="32">
        <v>5.4</v>
      </c>
      <c r="X51" s="33">
        <v>9.3000000000000007</v>
      </c>
      <c r="Y51" s="37">
        <v>0</v>
      </c>
      <c r="Z51" s="35">
        <v>14.7</v>
      </c>
      <c r="AA51" s="36">
        <v>1</v>
      </c>
      <c r="AB51" s="32">
        <v>5.0999999999999996</v>
      </c>
      <c r="AC51" s="33">
        <v>8.8000000000000007</v>
      </c>
      <c r="AD51" s="37">
        <v>0</v>
      </c>
      <c r="AE51" s="35">
        <v>13.9</v>
      </c>
      <c r="AF51" s="36">
        <v>2</v>
      </c>
      <c r="AG51" s="38">
        <v>54.7</v>
      </c>
      <c r="AH51" s="39">
        <v>1</v>
      </c>
      <c r="AI51" s="40" t="s">
        <v>3</v>
      </c>
    </row>
    <row r="52" spans="1:35" x14ac:dyDescent="0.25">
      <c r="A52" s="21" t="s">
        <v>20</v>
      </c>
      <c r="B52" s="22" t="s">
        <v>21</v>
      </c>
      <c r="C52" s="23" t="s">
        <v>0</v>
      </c>
      <c r="D52" s="24" t="s">
        <v>1</v>
      </c>
      <c r="E52" s="25" t="s">
        <v>12</v>
      </c>
      <c r="F52" s="26" t="s">
        <v>2</v>
      </c>
      <c r="G52" s="27">
        <v>0</v>
      </c>
      <c r="H52" s="28">
        <v>0</v>
      </c>
      <c r="I52" s="29">
        <v>0</v>
      </c>
      <c r="J52" s="30">
        <v>0</v>
      </c>
      <c r="K52" s="31">
        <v>0</v>
      </c>
      <c r="L52" s="32">
        <v>4.5</v>
      </c>
      <c r="M52" s="33">
        <v>13.9</v>
      </c>
      <c r="N52" s="34">
        <v>4.5</v>
      </c>
      <c r="O52" s="33">
        <v>13.5</v>
      </c>
      <c r="P52" s="35">
        <v>13.7</v>
      </c>
      <c r="Q52" s="36">
        <v>5</v>
      </c>
      <c r="R52" s="32">
        <v>5.0999999999999996</v>
      </c>
      <c r="S52" s="33">
        <v>7.55</v>
      </c>
      <c r="T52" s="37">
        <v>0</v>
      </c>
      <c r="U52" s="35">
        <v>12.65</v>
      </c>
      <c r="V52" s="36">
        <v>9</v>
      </c>
      <c r="W52" s="32">
        <v>5.4</v>
      </c>
      <c r="X52" s="33">
        <v>8.65</v>
      </c>
      <c r="Y52" s="37">
        <v>0</v>
      </c>
      <c r="Z52" s="35">
        <v>14.05</v>
      </c>
      <c r="AA52" s="36">
        <v>2</v>
      </c>
      <c r="AB52" s="32">
        <v>5.0999999999999996</v>
      </c>
      <c r="AC52" s="33">
        <v>8.25</v>
      </c>
      <c r="AD52" s="37">
        <v>0</v>
      </c>
      <c r="AE52" s="35">
        <v>13.35</v>
      </c>
      <c r="AF52" s="36">
        <v>7</v>
      </c>
      <c r="AG52" s="38">
        <v>53.75</v>
      </c>
      <c r="AH52" s="39">
        <v>2</v>
      </c>
      <c r="AI52" s="40" t="s">
        <v>3</v>
      </c>
    </row>
    <row r="53" spans="1:35" x14ac:dyDescent="0.25">
      <c r="A53" s="21" t="s">
        <v>22</v>
      </c>
      <c r="B53" s="22" t="s">
        <v>23</v>
      </c>
      <c r="C53" s="23" t="s">
        <v>4</v>
      </c>
      <c r="D53" s="24" t="s">
        <v>1</v>
      </c>
      <c r="E53" s="25" t="s">
        <v>12</v>
      </c>
      <c r="F53" s="26" t="s">
        <v>2</v>
      </c>
      <c r="G53" s="27">
        <v>0</v>
      </c>
      <c r="H53" s="28">
        <v>0</v>
      </c>
      <c r="I53" s="29">
        <v>0</v>
      </c>
      <c r="J53" s="30">
        <v>0</v>
      </c>
      <c r="K53" s="31">
        <v>0</v>
      </c>
      <c r="L53" s="32">
        <v>4.5</v>
      </c>
      <c r="M53" s="33">
        <v>13.9</v>
      </c>
      <c r="N53" s="34">
        <v>4.5</v>
      </c>
      <c r="O53" s="33">
        <v>13.9</v>
      </c>
      <c r="P53" s="35">
        <v>13.9</v>
      </c>
      <c r="Q53" s="36">
        <v>3</v>
      </c>
      <c r="R53" s="32">
        <v>5.0999999999999996</v>
      </c>
      <c r="S53" s="33">
        <v>8</v>
      </c>
      <c r="T53" s="37">
        <v>0</v>
      </c>
      <c r="U53" s="35">
        <v>13.1</v>
      </c>
      <c r="V53" s="36">
        <v>2</v>
      </c>
      <c r="W53" s="32">
        <v>4.5</v>
      </c>
      <c r="X53" s="33">
        <v>8.9</v>
      </c>
      <c r="Y53" s="37">
        <v>0</v>
      </c>
      <c r="Z53" s="35">
        <v>13.4</v>
      </c>
      <c r="AA53" s="36">
        <v>6</v>
      </c>
      <c r="AB53" s="32">
        <v>4.5</v>
      </c>
      <c r="AC53" s="33">
        <v>8.8000000000000007</v>
      </c>
      <c r="AD53" s="37">
        <v>0</v>
      </c>
      <c r="AE53" s="35">
        <v>13.3</v>
      </c>
      <c r="AF53" s="36">
        <v>9</v>
      </c>
      <c r="AG53" s="38">
        <v>53.7</v>
      </c>
      <c r="AH53" s="39">
        <v>3</v>
      </c>
      <c r="AI53" s="40" t="s">
        <v>3</v>
      </c>
    </row>
    <row r="54" spans="1:35" x14ac:dyDescent="0.25">
      <c r="A54" s="21" t="s">
        <v>24</v>
      </c>
      <c r="B54" s="22" t="s">
        <v>25</v>
      </c>
      <c r="C54" s="23" t="s">
        <v>0</v>
      </c>
      <c r="D54" s="24" t="s">
        <v>1</v>
      </c>
      <c r="E54" s="25" t="s">
        <v>12</v>
      </c>
      <c r="F54" s="26" t="s">
        <v>2</v>
      </c>
      <c r="G54" s="27">
        <v>0</v>
      </c>
      <c r="H54" s="28">
        <v>0</v>
      </c>
      <c r="I54" s="29">
        <v>0</v>
      </c>
      <c r="J54" s="30">
        <v>0</v>
      </c>
      <c r="K54" s="31">
        <v>0</v>
      </c>
      <c r="L54" s="32">
        <v>4.5</v>
      </c>
      <c r="M54" s="33">
        <v>13.4</v>
      </c>
      <c r="N54" s="34">
        <v>4.5</v>
      </c>
      <c r="O54" s="33">
        <v>13</v>
      </c>
      <c r="P54" s="35">
        <v>13.2</v>
      </c>
      <c r="Q54" s="36">
        <v>18</v>
      </c>
      <c r="R54" s="32">
        <v>5.4</v>
      </c>
      <c r="S54" s="33">
        <v>7.5</v>
      </c>
      <c r="T54" s="37">
        <v>0</v>
      </c>
      <c r="U54" s="35">
        <v>12.9</v>
      </c>
      <c r="V54" s="36">
        <v>4</v>
      </c>
      <c r="W54" s="32">
        <v>4.8</v>
      </c>
      <c r="X54" s="33">
        <v>8.8000000000000007</v>
      </c>
      <c r="Y54" s="37">
        <v>0</v>
      </c>
      <c r="Z54" s="35">
        <v>13.6</v>
      </c>
      <c r="AA54" s="36">
        <v>3</v>
      </c>
      <c r="AB54" s="32">
        <v>5.4</v>
      </c>
      <c r="AC54" s="33">
        <v>8.5500000000000007</v>
      </c>
      <c r="AD54" s="37">
        <v>0</v>
      </c>
      <c r="AE54" s="35">
        <v>13.95</v>
      </c>
      <c r="AF54" s="36">
        <v>1</v>
      </c>
      <c r="AG54" s="38">
        <v>53.65</v>
      </c>
      <c r="AH54" s="39">
        <v>4</v>
      </c>
      <c r="AI54" s="40" t="s">
        <v>3</v>
      </c>
    </row>
    <row r="55" spans="1:35" x14ac:dyDescent="0.25">
      <c r="A55" s="21" t="s">
        <v>26</v>
      </c>
      <c r="B55" s="22" t="s">
        <v>27</v>
      </c>
      <c r="C55" s="23" t="s">
        <v>5</v>
      </c>
      <c r="D55" s="24" t="s">
        <v>1</v>
      </c>
      <c r="E55" s="25" t="s">
        <v>12</v>
      </c>
      <c r="F55" s="26" t="s">
        <v>2</v>
      </c>
      <c r="G55" s="27">
        <v>0</v>
      </c>
      <c r="H55" s="28">
        <v>0</v>
      </c>
      <c r="I55" s="29">
        <v>0</v>
      </c>
      <c r="J55" s="30">
        <v>0</v>
      </c>
      <c r="K55" s="31">
        <v>0</v>
      </c>
      <c r="L55" s="32">
        <v>4.5</v>
      </c>
      <c r="M55" s="33">
        <v>14.05</v>
      </c>
      <c r="N55" s="34">
        <v>4.5</v>
      </c>
      <c r="O55" s="33">
        <v>13.75</v>
      </c>
      <c r="P55" s="35">
        <v>13.9</v>
      </c>
      <c r="Q55" s="36">
        <v>3</v>
      </c>
      <c r="R55" s="32">
        <v>5.0999999999999996</v>
      </c>
      <c r="S55" s="33">
        <v>7.95</v>
      </c>
      <c r="T55" s="37">
        <v>0</v>
      </c>
      <c r="U55" s="35">
        <v>13.05</v>
      </c>
      <c r="V55" s="36">
        <v>3</v>
      </c>
      <c r="W55" s="32">
        <v>5.0999999999999996</v>
      </c>
      <c r="X55" s="33">
        <v>7.65</v>
      </c>
      <c r="Y55" s="37">
        <v>0</v>
      </c>
      <c r="Z55" s="35">
        <v>12.75</v>
      </c>
      <c r="AA55" s="36">
        <v>11</v>
      </c>
      <c r="AB55" s="32">
        <v>5.0999999999999996</v>
      </c>
      <c r="AC55" s="33">
        <v>7.6</v>
      </c>
      <c r="AD55" s="37">
        <v>0</v>
      </c>
      <c r="AE55" s="35">
        <v>12.7</v>
      </c>
      <c r="AF55" s="36">
        <v>13</v>
      </c>
      <c r="AG55" s="38">
        <v>52.4</v>
      </c>
      <c r="AH55" s="39">
        <v>5</v>
      </c>
      <c r="AI55" s="40" t="s">
        <v>3</v>
      </c>
    </row>
    <row r="56" spans="1:35" x14ac:dyDescent="0.25">
      <c r="A56" s="21" t="s">
        <v>28</v>
      </c>
      <c r="B56" s="22" t="s">
        <v>29</v>
      </c>
      <c r="C56" s="23" t="s">
        <v>17</v>
      </c>
      <c r="D56" s="24" t="s">
        <v>1</v>
      </c>
      <c r="E56" s="25" t="s">
        <v>12</v>
      </c>
      <c r="F56" s="26" t="s">
        <v>2</v>
      </c>
      <c r="G56" s="27">
        <v>0</v>
      </c>
      <c r="H56" s="28">
        <v>0</v>
      </c>
      <c r="I56" s="29">
        <v>0</v>
      </c>
      <c r="J56" s="30">
        <v>0</v>
      </c>
      <c r="K56" s="31">
        <v>0</v>
      </c>
      <c r="L56" s="32">
        <v>4.5</v>
      </c>
      <c r="M56" s="33">
        <v>13.6</v>
      </c>
      <c r="N56" s="34">
        <v>4.5</v>
      </c>
      <c r="O56" s="33">
        <v>13.5</v>
      </c>
      <c r="P56" s="35">
        <v>13.55</v>
      </c>
      <c r="Q56" s="36">
        <v>9</v>
      </c>
      <c r="R56" s="32">
        <v>5.0999999999999996</v>
      </c>
      <c r="S56" s="33">
        <v>7.7</v>
      </c>
      <c r="T56" s="37">
        <v>0</v>
      </c>
      <c r="U56" s="35">
        <v>12.8</v>
      </c>
      <c r="V56" s="36">
        <v>7</v>
      </c>
      <c r="W56" s="32">
        <v>4.8</v>
      </c>
      <c r="X56" s="33">
        <v>8.1999999999999993</v>
      </c>
      <c r="Y56" s="37">
        <v>0</v>
      </c>
      <c r="Z56" s="35">
        <v>13</v>
      </c>
      <c r="AA56" s="36">
        <v>9</v>
      </c>
      <c r="AB56" s="32">
        <v>5.0999999999999996</v>
      </c>
      <c r="AC56" s="33">
        <v>7.75</v>
      </c>
      <c r="AD56" s="37">
        <v>0</v>
      </c>
      <c r="AE56" s="35">
        <v>12.85</v>
      </c>
      <c r="AF56" s="36">
        <v>11</v>
      </c>
      <c r="AG56" s="38">
        <v>52.2</v>
      </c>
      <c r="AH56" s="39">
        <v>6</v>
      </c>
      <c r="AI56" s="40" t="s">
        <v>3</v>
      </c>
    </row>
    <row r="57" spans="1:35" x14ac:dyDescent="0.25">
      <c r="A57" s="21" t="s">
        <v>30</v>
      </c>
      <c r="B57" s="22" t="s">
        <v>31</v>
      </c>
      <c r="C57" s="23" t="s">
        <v>17</v>
      </c>
      <c r="D57" s="24" t="s">
        <v>1</v>
      </c>
      <c r="E57" s="25" t="s">
        <v>12</v>
      </c>
      <c r="F57" s="26" t="s">
        <v>2</v>
      </c>
      <c r="G57" s="27">
        <v>0</v>
      </c>
      <c r="H57" s="28">
        <v>0</v>
      </c>
      <c r="I57" s="29">
        <v>0</v>
      </c>
      <c r="J57" s="30">
        <v>0</v>
      </c>
      <c r="K57" s="31">
        <v>0</v>
      </c>
      <c r="L57" s="32">
        <v>4.5</v>
      </c>
      <c r="M57" s="33">
        <v>13.65</v>
      </c>
      <c r="N57" s="34">
        <v>4.5</v>
      </c>
      <c r="O57" s="33">
        <v>13.35</v>
      </c>
      <c r="P57" s="35">
        <v>13.5</v>
      </c>
      <c r="Q57" s="36">
        <v>10</v>
      </c>
      <c r="R57" s="32">
        <v>5.4</v>
      </c>
      <c r="S57" s="33">
        <v>7.8</v>
      </c>
      <c r="T57" s="37">
        <v>0</v>
      </c>
      <c r="U57" s="35">
        <v>13.2</v>
      </c>
      <c r="V57" s="36">
        <v>1</v>
      </c>
      <c r="W57" s="32">
        <v>4.5</v>
      </c>
      <c r="X57" s="33">
        <v>7.5</v>
      </c>
      <c r="Y57" s="37">
        <v>0</v>
      </c>
      <c r="Z57" s="35">
        <v>12</v>
      </c>
      <c r="AA57" s="36">
        <v>15</v>
      </c>
      <c r="AB57" s="32">
        <v>5.4</v>
      </c>
      <c r="AC57" s="33">
        <v>8.1</v>
      </c>
      <c r="AD57" s="37">
        <v>0</v>
      </c>
      <c r="AE57" s="35">
        <v>13.5</v>
      </c>
      <c r="AF57" s="36">
        <v>4</v>
      </c>
      <c r="AG57" s="38">
        <v>52.2</v>
      </c>
      <c r="AH57" s="39">
        <v>6</v>
      </c>
      <c r="AI57" s="40" t="s">
        <v>8</v>
      </c>
    </row>
    <row r="58" spans="1:35" x14ac:dyDescent="0.25">
      <c r="A58" s="21" t="s">
        <v>32</v>
      </c>
      <c r="B58" s="22" t="s">
        <v>33</v>
      </c>
      <c r="C58" s="23" t="s">
        <v>4</v>
      </c>
      <c r="D58" s="24" t="s">
        <v>1</v>
      </c>
      <c r="E58" s="25" t="s">
        <v>12</v>
      </c>
      <c r="F58" s="26" t="s">
        <v>2</v>
      </c>
      <c r="G58" s="27">
        <v>0</v>
      </c>
      <c r="H58" s="28">
        <v>0</v>
      </c>
      <c r="I58" s="29">
        <v>0</v>
      </c>
      <c r="J58" s="30">
        <v>0</v>
      </c>
      <c r="K58" s="31">
        <v>0</v>
      </c>
      <c r="L58" s="32">
        <v>4.5</v>
      </c>
      <c r="M58" s="33">
        <v>13.55</v>
      </c>
      <c r="N58" s="34">
        <v>4.5</v>
      </c>
      <c r="O58" s="33">
        <v>13.3</v>
      </c>
      <c r="P58" s="35">
        <v>13.425000000000001</v>
      </c>
      <c r="Q58" s="36">
        <v>14</v>
      </c>
      <c r="R58" s="32">
        <v>5.4</v>
      </c>
      <c r="S58" s="33">
        <v>7.3</v>
      </c>
      <c r="T58" s="37">
        <v>0</v>
      </c>
      <c r="U58" s="35">
        <v>12.7</v>
      </c>
      <c r="V58" s="36">
        <v>8</v>
      </c>
      <c r="W58" s="32">
        <v>4.5</v>
      </c>
      <c r="X58" s="33">
        <v>8.4499999999999993</v>
      </c>
      <c r="Y58" s="37">
        <v>0</v>
      </c>
      <c r="Z58" s="35">
        <v>12.95</v>
      </c>
      <c r="AA58" s="36">
        <v>10</v>
      </c>
      <c r="AB58" s="32">
        <v>4.8</v>
      </c>
      <c r="AC58" s="33">
        <v>8.3000000000000007</v>
      </c>
      <c r="AD58" s="37">
        <v>0</v>
      </c>
      <c r="AE58" s="35">
        <v>13.1</v>
      </c>
      <c r="AF58" s="36">
        <v>10</v>
      </c>
      <c r="AG58" s="38">
        <v>52.174999999999997</v>
      </c>
      <c r="AH58" s="39">
        <v>8</v>
      </c>
      <c r="AI58" s="40" t="s">
        <v>3</v>
      </c>
    </row>
    <row r="59" spans="1:35" x14ac:dyDescent="0.25">
      <c r="A59" s="21" t="s">
        <v>34</v>
      </c>
      <c r="B59" s="22" t="s">
        <v>35</v>
      </c>
      <c r="C59" s="23" t="s">
        <v>36</v>
      </c>
      <c r="D59" s="24" t="s">
        <v>1</v>
      </c>
      <c r="E59" s="25" t="s">
        <v>12</v>
      </c>
      <c r="F59" s="26" t="s">
        <v>2</v>
      </c>
      <c r="G59" s="27">
        <v>0</v>
      </c>
      <c r="H59" s="28">
        <v>0</v>
      </c>
      <c r="I59" s="29">
        <v>0</v>
      </c>
      <c r="J59" s="30">
        <v>0</v>
      </c>
      <c r="K59" s="31">
        <v>0</v>
      </c>
      <c r="L59" s="32">
        <v>4.5</v>
      </c>
      <c r="M59" s="33">
        <v>12.8</v>
      </c>
      <c r="N59" s="34">
        <v>4.5</v>
      </c>
      <c r="O59" s="33">
        <v>13.4</v>
      </c>
      <c r="P59" s="35">
        <v>13.100000000000001</v>
      </c>
      <c r="Q59" s="36">
        <v>20</v>
      </c>
      <c r="R59" s="32">
        <v>5.0999999999999996</v>
      </c>
      <c r="S59" s="33">
        <v>6.95</v>
      </c>
      <c r="T59" s="37">
        <v>0</v>
      </c>
      <c r="U59" s="35">
        <v>12.05</v>
      </c>
      <c r="V59" s="36">
        <v>15</v>
      </c>
      <c r="W59" s="32">
        <v>5.0999999999999996</v>
      </c>
      <c r="X59" s="33">
        <v>8.4</v>
      </c>
      <c r="Y59" s="37">
        <v>0</v>
      </c>
      <c r="Z59" s="35">
        <v>13.5</v>
      </c>
      <c r="AA59" s="36">
        <v>4</v>
      </c>
      <c r="AB59" s="32">
        <v>5.0999999999999996</v>
      </c>
      <c r="AC59" s="33">
        <v>8.35</v>
      </c>
      <c r="AD59" s="37">
        <v>0</v>
      </c>
      <c r="AE59" s="35">
        <v>13.45</v>
      </c>
      <c r="AF59" s="36">
        <v>6</v>
      </c>
      <c r="AG59" s="38">
        <v>52.1</v>
      </c>
      <c r="AH59" s="39">
        <v>9</v>
      </c>
      <c r="AI59" s="40" t="s">
        <v>3</v>
      </c>
    </row>
    <row r="60" spans="1:35" x14ac:dyDescent="0.25">
      <c r="A60" s="21" t="s">
        <v>37</v>
      </c>
      <c r="B60" s="22" t="s">
        <v>38</v>
      </c>
      <c r="C60" s="23" t="s">
        <v>11</v>
      </c>
      <c r="D60" s="24" t="s">
        <v>1</v>
      </c>
      <c r="E60" s="25" t="s">
        <v>12</v>
      </c>
      <c r="F60" s="26" t="s">
        <v>2</v>
      </c>
      <c r="G60" s="27">
        <v>0</v>
      </c>
      <c r="H60" s="28">
        <v>0</v>
      </c>
      <c r="I60" s="29">
        <v>0</v>
      </c>
      <c r="J60" s="30">
        <v>0</v>
      </c>
      <c r="K60" s="31">
        <v>0</v>
      </c>
      <c r="L60" s="32">
        <v>4.5</v>
      </c>
      <c r="M60" s="33">
        <v>13.6</v>
      </c>
      <c r="N60" s="34">
        <v>4.5</v>
      </c>
      <c r="O60" s="33">
        <v>13.55</v>
      </c>
      <c r="P60" s="35">
        <v>13.574999999999999</v>
      </c>
      <c r="Q60" s="36">
        <v>8</v>
      </c>
      <c r="R60" s="32">
        <v>5.0999999999999996</v>
      </c>
      <c r="S60" s="33">
        <v>7.8</v>
      </c>
      <c r="T60" s="37">
        <v>0</v>
      </c>
      <c r="U60" s="35">
        <v>12.9</v>
      </c>
      <c r="V60" s="36">
        <v>4</v>
      </c>
      <c r="W60" s="32">
        <v>5.0999999999999996</v>
      </c>
      <c r="X60" s="33">
        <v>6.6</v>
      </c>
      <c r="Y60" s="37">
        <v>0</v>
      </c>
      <c r="Z60" s="35">
        <v>11.7</v>
      </c>
      <c r="AA60" s="36">
        <v>17</v>
      </c>
      <c r="AB60" s="32">
        <v>5.0999999999999996</v>
      </c>
      <c r="AC60" s="33">
        <v>8.25</v>
      </c>
      <c r="AD60" s="37">
        <v>0</v>
      </c>
      <c r="AE60" s="35">
        <v>13.35</v>
      </c>
      <c r="AF60" s="36">
        <v>7</v>
      </c>
      <c r="AG60" s="38">
        <v>51.524999999999999</v>
      </c>
      <c r="AH60" s="39">
        <v>10</v>
      </c>
      <c r="AI60" s="40" t="s">
        <v>3</v>
      </c>
    </row>
    <row r="61" spans="1:35" x14ac:dyDescent="0.25">
      <c r="A61" s="21" t="s">
        <v>39</v>
      </c>
      <c r="B61" s="22" t="s">
        <v>40</v>
      </c>
      <c r="C61" s="23" t="s">
        <v>7</v>
      </c>
      <c r="D61" s="24" t="s">
        <v>1</v>
      </c>
      <c r="E61" s="25" t="s">
        <v>12</v>
      </c>
      <c r="F61" s="26" t="s">
        <v>2</v>
      </c>
      <c r="G61" s="27">
        <v>0</v>
      </c>
      <c r="H61" s="28">
        <v>0</v>
      </c>
      <c r="I61" s="29">
        <v>0</v>
      </c>
      <c r="J61" s="30">
        <v>0</v>
      </c>
      <c r="K61" s="31">
        <v>0</v>
      </c>
      <c r="L61" s="32">
        <v>4.5</v>
      </c>
      <c r="M61" s="33">
        <v>13.45</v>
      </c>
      <c r="N61" s="34">
        <v>4.5</v>
      </c>
      <c r="O61" s="33">
        <v>13.55</v>
      </c>
      <c r="P61" s="35">
        <v>13.5</v>
      </c>
      <c r="Q61" s="36">
        <v>10</v>
      </c>
      <c r="R61" s="32">
        <v>5.0999999999999996</v>
      </c>
      <c r="S61" s="33">
        <v>7.55</v>
      </c>
      <c r="T61" s="37">
        <v>0</v>
      </c>
      <c r="U61" s="35">
        <v>12.65</v>
      </c>
      <c r="V61" s="36">
        <v>9</v>
      </c>
      <c r="W61" s="32">
        <v>4.5</v>
      </c>
      <c r="X61" s="33">
        <v>8.0500000000000007</v>
      </c>
      <c r="Y61" s="37">
        <v>0</v>
      </c>
      <c r="Z61" s="35">
        <v>12.55</v>
      </c>
      <c r="AA61" s="36">
        <v>12</v>
      </c>
      <c r="AB61" s="32">
        <v>4.8</v>
      </c>
      <c r="AC61" s="33">
        <v>7.7</v>
      </c>
      <c r="AD61" s="37">
        <v>0</v>
      </c>
      <c r="AE61" s="35">
        <v>12.5</v>
      </c>
      <c r="AF61" s="36">
        <v>19</v>
      </c>
      <c r="AG61" s="38">
        <v>51.2</v>
      </c>
      <c r="AH61" s="39">
        <v>11</v>
      </c>
      <c r="AI61" s="40" t="s">
        <v>3</v>
      </c>
    </row>
    <row r="62" spans="1:35" x14ac:dyDescent="0.25">
      <c r="A62" s="21" t="s">
        <v>41</v>
      </c>
      <c r="B62" s="22" t="s">
        <v>42</v>
      </c>
      <c r="C62" s="23" t="s">
        <v>7</v>
      </c>
      <c r="D62" s="24" t="s">
        <v>1</v>
      </c>
      <c r="E62" s="25" t="s">
        <v>12</v>
      </c>
      <c r="F62" s="26" t="s">
        <v>2</v>
      </c>
      <c r="G62" s="27">
        <v>0</v>
      </c>
      <c r="H62" s="28">
        <v>0</v>
      </c>
      <c r="I62" s="29">
        <v>0</v>
      </c>
      <c r="J62" s="30">
        <v>0</v>
      </c>
      <c r="K62" s="31">
        <v>0</v>
      </c>
      <c r="L62" s="32">
        <v>4.5</v>
      </c>
      <c r="M62" s="33">
        <v>13.3</v>
      </c>
      <c r="N62" s="34">
        <v>4.5</v>
      </c>
      <c r="O62" s="33">
        <v>13.15</v>
      </c>
      <c r="P62" s="35">
        <v>13.225000000000001</v>
      </c>
      <c r="Q62" s="36">
        <v>17</v>
      </c>
      <c r="R62" s="32">
        <v>5.0999999999999996</v>
      </c>
      <c r="S62" s="33">
        <v>6.35</v>
      </c>
      <c r="T62" s="37">
        <v>0</v>
      </c>
      <c r="U62" s="35">
        <v>11.45</v>
      </c>
      <c r="V62" s="36">
        <v>20</v>
      </c>
      <c r="W62" s="32">
        <v>5.0999999999999996</v>
      </c>
      <c r="X62" s="33">
        <v>8.35</v>
      </c>
      <c r="Y62" s="37">
        <v>0</v>
      </c>
      <c r="Z62" s="35">
        <v>13.45</v>
      </c>
      <c r="AA62" s="36">
        <v>5</v>
      </c>
      <c r="AB62" s="32">
        <v>5.0999999999999996</v>
      </c>
      <c r="AC62" s="33">
        <v>7.7</v>
      </c>
      <c r="AD62" s="37">
        <v>0</v>
      </c>
      <c r="AE62" s="35">
        <v>12.8</v>
      </c>
      <c r="AF62" s="36">
        <v>12</v>
      </c>
      <c r="AG62" s="38">
        <v>50.924999999999997</v>
      </c>
      <c r="AH62" s="39">
        <v>12</v>
      </c>
      <c r="AI62" s="40" t="s">
        <v>3</v>
      </c>
    </row>
    <row r="63" spans="1:35" x14ac:dyDescent="0.25">
      <c r="A63" s="21" t="s">
        <v>43</v>
      </c>
      <c r="B63" s="22" t="s">
        <v>44</v>
      </c>
      <c r="C63" s="23" t="s">
        <v>11</v>
      </c>
      <c r="D63" s="24" t="s">
        <v>1</v>
      </c>
      <c r="E63" s="25" t="s">
        <v>12</v>
      </c>
      <c r="F63" s="26" t="s">
        <v>2</v>
      </c>
      <c r="G63" s="27">
        <v>0</v>
      </c>
      <c r="H63" s="28">
        <v>0</v>
      </c>
      <c r="I63" s="29">
        <v>0</v>
      </c>
      <c r="J63" s="30">
        <v>0</v>
      </c>
      <c r="K63" s="31">
        <v>0</v>
      </c>
      <c r="L63" s="32">
        <v>4.5</v>
      </c>
      <c r="M63" s="33">
        <v>13.3</v>
      </c>
      <c r="N63" s="34">
        <v>4.5</v>
      </c>
      <c r="O63" s="33">
        <v>13.6</v>
      </c>
      <c r="P63" s="35">
        <v>13.45</v>
      </c>
      <c r="Q63" s="36">
        <v>13</v>
      </c>
      <c r="R63" s="32">
        <v>5.0999999999999996</v>
      </c>
      <c r="S63" s="33">
        <v>7.75</v>
      </c>
      <c r="T63" s="37">
        <v>0</v>
      </c>
      <c r="U63" s="35">
        <v>12.85</v>
      </c>
      <c r="V63" s="36">
        <v>6</v>
      </c>
      <c r="W63" s="32">
        <v>4.8</v>
      </c>
      <c r="X63" s="33">
        <v>6.85</v>
      </c>
      <c r="Y63" s="37">
        <v>0</v>
      </c>
      <c r="Z63" s="35">
        <v>11.65</v>
      </c>
      <c r="AA63" s="36">
        <v>18</v>
      </c>
      <c r="AB63" s="32">
        <v>4.8</v>
      </c>
      <c r="AC63" s="33">
        <v>7.9</v>
      </c>
      <c r="AD63" s="37">
        <v>0</v>
      </c>
      <c r="AE63" s="35">
        <v>12.7</v>
      </c>
      <c r="AF63" s="36">
        <v>13</v>
      </c>
      <c r="AG63" s="38">
        <v>50.65</v>
      </c>
      <c r="AH63" s="39">
        <v>13</v>
      </c>
      <c r="AI63" s="40" t="s">
        <v>3</v>
      </c>
    </row>
    <row r="64" spans="1:35" x14ac:dyDescent="0.25">
      <c r="A64" s="21" t="s">
        <v>45</v>
      </c>
      <c r="B64" s="22" t="s">
        <v>46</v>
      </c>
      <c r="C64" s="23" t="s">
        <v>7</v>
      </c>
      <c r="D64" s="24" t="s">
        <v>1</v>
      </c>
      <c r="E64" s="25" t="s">
        <v>12</v>
      </c>
      <c r="F64" s="26" t="s">
        <v>2</v>
      </c>
      <c r="G64" s="27">
        <v>0</v>
      </c>
      <c r="H64" s="28">
        <v>0</v>
      </c>
      <c r="I64" s="29">
        <v>0</v>
      </c>
      <c r="J64" s="30">
        <v>0</v>
      </c>
      <c r="K64" s="31">
        <v>0</v>
      </c>
      <c r="L64" s="32">
        <v>4.5</v>
      </c>
      <c r="M64" s="33">
        <v>13.4</v>
      </c>
      <c r="N64" s="34">
        <v>4.5</v>
      </c>
      <c r="O64" s="33">
        <v>13.6</v>
      </c>
      <c r="P64" s="35">
        <v>13.5</v>
      </c>
      <c r="Q64" s="36">
        <v>10</v>
      </c>
      <c r="R64" s="32">
        <v>5.0999999999999996</v>
      </c>
      <c r="S64" s="33">
        <v>6.55</v>
      </c>
      <c r="T64" s="37">
        <v>0</v>
      </c>
      <c r="U64" s="35">
        <v>11.65</v>
      </c>
      <c r="V64" s="36">
        <v>16</v>
      </c>
      <c r="W64" s="32">
        <v>4.5</v>
      </c>
      <c r="X64" s="33">
        <v>8.5500000000000007</v>
      </c>
      <c r="Y64" s="37">
        <v>0</v>
      </c>
      <c r="Z64" s="35">
        <v>13.05</v>
      </c>
      <c r="AA64" s="36">
        <v>8</v>
      </c>
      <c r="AB64" s="32">
        <v>4.8</v>
      </c>
      <c r="AC64" s="33">
        <v>7.65</v>
      </c>
      <c r="AD64" s="37">
        <v>0</v>
      </c>
      <c r="AE64" s="35">
        <v>12.45</v>
      </c>
      <c r="AF64" s="36">
        <v>20</v>
      </c>
      <c r="AG64" s="38">
        <v>50.65</v>
      </c>
      <c r="AH64" s="39">
        <v>13</v>
      </c>
      <c r="AI64" s="40" t="s">
        <v>8</v>
      </c>
    </row>
    <row r="65" spans="1:35" x14ac:dyDescent="0.25">
      <c r="A65" s="21" t="s">
        <v>47</v>
      </c>
      <c r="B65" s="22" t="s">
        <v>48</v>
      </c>
      <c r="C65" s="23" t="s">
        <v>5</v>
      </c>
      <c r="D65" s="24" t="s">
        <v>1</v>
      </c>
      <c r="E65" s="25" t="s">
        <v>12</v>
      </c>
      <c r="F65" s="26" t="s">
        <v>2</v>
      </c>
      <c r="G65" s="27">
        <v>0</v>
      </c>
      <c r="H65" s="28">
        <v>0</v>
      </c>
      <c r="I65" s="29">
        <v>0</v>
      </c>
      <c r="J65" s="30">
        <v>0</v>
      </c>
      <c r="K65" s="31">
        <v>0</v>
      </c>
      <c r="L65" s="32">
        <v>3.8</v>
      </c>
      <c r="M65" s="33">
        <v>12.7</v>
      </c>
      <c r="N65" s="34">
        <v>3.8</v>
      </c>
      <c r="O65" s="33">
        <v>12.7</v>
      </c>
      <c r="P65" s="35">
        <v>12.7</v>
      </c>
      <c r="Q65" s="36">
        <v>25</v>
      </c>
      <c r="R65" s="32">
        <v>5.0999999999999996</v>
      </c>
      <c r="S65" s="33">
        <v>6.5</v>
      </c>
      <c r="T65" s="37">
        <v>0</v>
      </c>
      <c r="U65" s="35">
        <v>11.6</v>
      </c>
      <c r="V65" s="36">
        <v>18</v>
      </c>
      <c r="W65" s="32">
        <v>4.8</v>
      </c>
      <c r="X65" s="33">
        <v>6.65</v>
      </c>
      <c r="Y65" s="37">
        <v>0</v>
      </c>
      <c r="Z65" s="35">
        <v>11.45</v>
      </c>
      <c r="AA65" s="36">
        <v>21</v>
      </c>
      <c r="AB65" s="32">
        <v>5.0999999999999996</v>
      </c>
      <c r="AC65" s="33">
        <v>8.6</v>
      </c>
      <c r="AD65" s="37">
        <v>0</v>
      </c>
      <c r="AE65" s="35">
        <v>13.7</v>
      </c>
      <c r="AF65" s="36">
        <v>3</v>
      </c>
      <c r="AG65" s="38">
        <v>49.45</v>
      </c>
      <c r="AH65" s="39">
        <v>15</v>
      </c>
      <c r="AI65" s="40" t="s">
        <v>3</v>
      </c>
    </row>
    <row r="66" spans="1:35" x14ac:dyDescent="0.25">
      <c r="A66" s="21" t="s">
        <v>49</v>
      </c>
      <c r="B66" s="22" t="s">
        <v>50</v>
      </c>
      <c r="C66" s="23" t="s">
        <v>7</v>
      </c>
      <c r="D66" s="24" t="s">
        <v>1</v>
      </c>
      <c r="E66" s="25" t="s">
        <v>12</v>
      </c>
      <c r="F66" s="26" t="s">
        <v>2</v>
      </c>
      <c r="G66" s="27">
        <v>0</v>
      </c>
      <c r="H66" s="28">
        <v>0</v>
      </c>
      <c r="I66" s="29">
        <v>0</v>
      </c>
      <c r="J66" s="30">
        <v>0</v>
      </c>
      <c r="K66" s="31">
        <v>0</v>
      </c>
      <c r="L66" s="32">
        <v>4.5</v>
      </c>
      <c r="M66" s="33">
        <v>13.1</v>
      </c>
      <c r="N66" s="34">
        <v>4.5</v>
      </c>
      <c r="O66" s="33">
        <v>13</v>
      </c>
      <c r="P66" s="35">
        <v>13.05</v>
      </c>
      <c r="Q66" s="36">
        <v>21</v>
      </c>
      <c r="R66" s="32">
        <v>5.4</v>
      </c>
      <c r="S66" s="33">
        <v>6.85</v>
      </c>
      <c r="T66" s="37">
        <v>0</v>
      </c>
      <c r="U66" s="35">
        <v>12.25</v>
      </c>
      <c r="V66" s="36">
        <v>12</v>
      </c>
      <c r="W66" s="32">
        <v>3.9</v>
      </c>
      <c r="X66" s="33">
        <v>7.55</v>
      </c>
      <c r="Y66" s="37">
        <v>0</v>
      </c>
      <c r="Z66" s="35">
        <v>11.45</v>
      </c>
      <c r="AA66" s="36">
        <v>21</v>
      </c>
      <c r="AB66" s="32">
        <v>5.0999999999999996</v>
      </c>
      <c r="AC66" s="33">
        <v>7.6</v>
      </c>
      <c r="AD66" s="37">
        <v>0</v>
      </c>
      <c r="AE66" s="35">
        <v>12.7</v>
      </c>
      <c r="AF66" s="36">
        <v>13</v>
      </c>
      <c r="AG66" s="38">
        <v>49.45</v>
      </c>
      <c r="AH66" s="39">
        <v>15</v>
      </c>
      <c r="AI66" s="40" t="s">
        <v>8</v>
      </c>
    </row>
    <row r="67" spans="1:35" x14ac:dyDescent="0.25">
      <c r="A67" s="21" t="s">
        <v>51</v>
      </c>
      <c r="B67" s="22" t="s">
        <v>52</v>
      </c>
      <c r="C67" s="23" t="s">
        <v>15</v>
      </c>
      <c r="D67" s="24" t="s">
        <v>1</v>
      </c>
      <c r="E67" s="25" t="s">
        <v>12</v>
      </c>
      <c r="F67" s="26" t="s">
        <v>2</v>
      </c>
      <c r="G67" s="27">
        <v>0</v>
      </c>
      <c r="H67" s="28">
        <v>0</v>
      </c>
      <c r="I67" s="29">
        <v>0</v>
      </c>
      <c r="J67" s="30">
        <v>0</v>
      </c>
      <c r="K67" s="31">
        <v>0</v>
      </c>
      <c r="L67" s="32">
        <v>4.5</v>
      </c>
      <c r="M67" s="33">
        <v>13.9</v>
      </c>
      <c r="N67" s="34">
        <v>4.5</v>
      </c>
      <c r="O67" s="33">
        <v>13.95</v>
      </c>
      <c r="P67" s="35">
        <v>13.925000000000001</v>
      </c>
      <c r="Q67" s="36">
        <v>2</v>
      </c>
      <c r="R67" s="32">
        <v>5.4</v>
      </c>
      <c r="S67" s="33">
        <v>6.8</v>
      </c>
      <c r="T67" s="37">
        <v>0</v>
      </c>
      <c r="U67" s="35">
        <v>12.2</v>
      </c>
      <c r="V67" s="36">
        <v>13</v>
      </c>
      <c r="W67" s="32">
        <v>5.0999999999999996</v>
      </c>
      <c r="X67" s="33">
        <v>8.15</v>
      </c>
      <c r="Y67" s="37">
        <v>2</v>
      </c>
      <c r="Z67" s="35">
        <v>11.25</v>
      </c>
      <c r="AA67" s="36">
        <v>23</v>
      </c>
      <c r="AB67" s="32">
        <v>5.0999999999999996</v>
      </c>
      <c r="AC67" s="33">
        <v>8.6999999999999993</v>
      </c>
      <c r="AD67" s="37">
        <v>2</v>
      </c>
      <c r="AE67" s="35">
        <v>11.8</v>
      </c>
      <c r="AF67" s="36">
        <v>22</v>
      </c>
      <c r="AG67" s="38">
        <v>49.174999999999997</v>
      </c>
      <c r="AH67" s="39">
        <v>17</v>
      </c>
      <c r="AI67" s="40" t="s">
        <v>3</v>
      </c>
    </row>
    <row r="68" spans="1:35" x14ac:dyDescent="0.25">
      <c r="A68" s="21" t="s">
        <v>53</v>
      </c>
      <c r="B68" s="22" t="s">
        <v>54</v>
      </c>
      <c r="C68" s="23" t="s">
        <v>6</v>
      </c>
      <c r="D68" s="24" t="s">
        <v>1</v>
      </c>
      <c r="E68" s="25" t="s">
        <v>12</v>
      </c>
      <c r="F68" s="26" t="s">
        <v>2</v>
      </c>
      <c r="G68" s="27">
        <v>0</v>
      </c>
      <c r="H68" s="28">
        <v>0</v>
      </c>
      <c r="I68" s="29">
        <v>0</v>
      </c>
      <c r="J68" s="30">
        <v>0</v>
      </c>
      <c r="K68" s="31">
        <v>0</v>
      </c>
      <c r="L68" s="32">
        <v>3.8</v>
      </c>
      <c r="M68" s="33">
        <v>12.9</v>
      </c>
      <c r="N68" s="34">
        <v>3.8</v>
      </c>
      <c r="O68" s="33">
        <v>12.9</v>
      </c>
      <c r="P68" s="35">
        <v>12.9</v>
      </c>
      <c r="Q68" s="36">
        <v>24</v>
      </c>
      <c r="R68" s="32">
        <v>5.4</v>
      </c>
      <c r="S68" s="33">
        <v>6.1</v>
      </c>
      <c r="T68" s="37">
        <v>0</v>
      </c>
      <c r="U68" s="35">
        <v>11.5</v>
      </c>
      <c r="V68" s="36">
        <v>19</v>
      </c>
      <c r="W68" s="32">
        <v>4.2</v>
      </c>
      <c r="X68" s="33">
        <v>7.9</v>
      </c>
      <c r="Y68" s="37">
        <v>0</v>
      </c>
      <c r="Z68" s="35">
        <v>12.1</v>
      </c>
      <c r="AA68" s="36">
        <v>14</v>
      </c>
      <c r="AB68" s="32">
        <v>4.8</v>
      </c>
      <c r="AC68" s="33">
        <v>7.85</v>
      </c>
      <c r="AD68" s="37">
        <v>0</v>
      </c>
      <c r="AE68" s="35">
        <v>12.65</v>
      </c>
      <c r="AF68" s="36">
        <v>16</v>
      </c>
      <c r="AG68" s="38">
        <v>49.15</v>
      </c>
      <c r="AH68" s="39">
        <v>18</v>
      </c>
      <c r="AI68" s="40" t="s">
        <v>3</v>
      </c>
    </row>
    <row r="69" spans="1:35" x14ac:dyDescent="0.25">
      <c r="A69" s="21" t="s">
        <v>55</v>
      </c>
      <c r="B69" s="22" t="s">
        <v>56</v>
      </c>
      <c r="C69" s="23" t="s">
        <v>7</v>
      </c>
      <c r="D69" s="24" t="s">
        <v>1</v>
      </c>
      <c r="E69" s="25" t="s">
        <v>12</v>
      </c>
      <c r="F69" s="26" t="s">
        <v>2</v>
      </c>
      <c r="G69" s="27">
        <v>0</v>
      </c>
      <c r="H69" s="28">
        <v>0</v>
      </c>
      <c r="I69" s="29">
        <v>0</v>
      </c>
      <c r="J69" s="30">
        <v>0</v>
      </c>
      <c r="K69" s="31">
        <v>0</v>
      </c>
      <c r="L69" s="32">
        <v>4.5</v>
      </c>
      <c r="M69" s="33">
        <v>13.4</v>
      </c>
      <c r="N69" s="34">
        <v>4.5</v>
      </c>
      <c r="O69" s="33">
        <v>13.2</v>
      </c>
      <c r="P69" s="35">
        <v>13.3</v>
      </c>
      <c r="Q69" s="36">
        <v>15</v>
      </c>
      <c r="R69" s="32">
        <v>4.8</v>
      </c>
      <c r="S69" s="33">
        <v>6.55</v>
      </c>
      <c r="T69" s="37">
        <v>0</v>
      </c>
      <c r="U69" s="35">
        <v>11.35</v>
      </c>
      <c r="V69" s="36">
        <v>21</v>
      </c>
      <c r="W69" s="32">
        <v>4.5</v>
      </c>
      <c r="X69" s="33">
        <v>7.05</v>
      </c>
      <c r="Y69" s="37">
        <v>0</v>
      </c>
      <c r="Z69" s="35">
        <v>11.55</v>
      </c>
      <c r="AA69" s="36">
        <v>20</v>
      </c>
      <c r="AB69" s="32">
        <v>5.0999999999999996</v>
      </c>
      <c r="AC69" s="33">
        <v>7.5</v>
      </c>
      <c r="AD69" s="37">
        <v>0</v>
      </c>
      <c r="AE69" s="35">
        <v>12.6</v>
      </c>
      <c r="AF69" s="36">
        <v>17</v>
      </c>
      <c r="AG69" s="38">
        <v>48.8</v>
      </c>
      <c r="AH69" s="39">
        <v>19</v>
      </c>
      <c r="AI69" s="40" t="s">
        <v>3</v>
      </c>
    </row>
    <row r="70" spans="1:35" x14ac:dyDescent="0.25">
      <c r="A70" s="21" t="s">
        <v>57</v>
      </c>
      <c r="B70" s="22" t="s">
        <v>58</v>
      </c>
      <c r="C70" s="23" t="s">
        <v>7</v>
      </c>
      <c r="D70" s="24" t="s">
        <v>1</v>
      </c>
      <c r="E70" s="25" t="s">
        <v>12</v>
      </c>
      <c r="F70" s="26" t="s">
        <v>2</v>
      </c>
      <c r="G70" s="27">
        <v>0</v>
      </c>
      <c r="H70" s="28">
        <v>0</v>
      </c>
      <c r="I70" s="29">
        <v>0</v>
      </c>
      <c r="J70" s="30">
        <v>0</v>
      </c>
      <c r="K70" s="31">
        <v>0</v>
      </c>
      <c r="L70" s="32">
        <v>4.5</v>
      </c>
      <c r="M70" s="33">
        <v>13.95</v>
      </c>
      <c r="N70" s="34">
        <v>4.5</v>
      </c>
      <c r="O70" s="33">
        <v>14</v>
      </c>
      <c r="P70" s="35">
        <v>13.975</v>
      </c>
      <c r="Q70" s="36">
        <v>1</v>
      </c>
      <c r="R70" s="32">
        <v>5.0999999999999996</v>
      </c>
      <c r="S70" s="33">
        <v>6.55</v>
      </c>
      <c r="T70" s="37">
        <v>0</v>
      </c>
      <c r="U70" s="35">
        <v>11.65</v>
      </c>
      <c r="V70" s="36">
        <v>16</v>
      </c>
      <c r="W70" s="32">
        <v>4.8</v>
      </c>
      <c r="X70" s="33">
        <v>8.6</v>
      </c>
      <c r="Y70" s="37">
        <v>4</v>
      </c>
      <c r="Z70" s="35">
        <v>9.4</v>
      </c>
      <c r="AA70" s="36">
        <v>26</v>
      </c>
      <c r="AB70" s="32">
        <v>5.0999999999999996</v>
      </c>
      <c r="AC70" s="33">
        <v>8.4</v>
      </c>
      <c r="AD70" s="37">
        <v>0</v>
      </c>
      <c r="AE70" s="35">
        <v>13.5</v>
      </c>
      <c r="AF70" s="36">
        <v>4</v>
      </c>
      <c r="AG70" s="38">
        <v>48.524999999999999</v>
      </c>
      <c r="AH70" s="39">
        <v>20</v>
      </c>
      <c r="AI70" s="40" t="s">
        <v>3</v>
      </c>
    </row>
    <row r="71" spans="1:35" x14ac:dyDescent="0.25">
      <c r="A71" s="21" t="s">
        <v>59</v>
      </c>
      <c r="B71" s="22" t="s">
        <v>60</v>
      </c>
      <c r="C71" s="23" t="s">
        <v>11</v>
      </c>
      <c r="D71" s="24" t="s">
        <v>1</v>
      </c>
      <c r="E71" s="25" t="s">
        <v>12</v>
      </c>
      <c r="F71" s="26" t="s">
        <v>2</v>
      </c>
      <c r="G71" s="27">
        <v>0</v>
      </c>
      <c r="H71" s="28">
        <v>0</v>
      </c>
      <c r="I71" s="29">
        <v>0</v>
      </c>
      <c r="J71" s="30">
        <v>0</v>
      </c>
      <c r="K71" s="31">
        <v>0</v>
      </c>
      <c r="L71" s="32">
        <v>4.5</v>
      </c>
      <c r="M71" s="33">
        <v>13</v>
      </c>
      <c r="N71" s="34">
        <v>4.5</v>
      </c>
      <c r="O71" s="33">
        <v>12.9</v>
      </c>
      <c r="P71" s="35">
        <v>12.95</v>
      </c>
      <c r="Q71" s="36">
        <v>22</v>
      </c>
      <c r="R71" s="32">
        <v>5.0999999999999996</v>
      </c>
      <c r="S71" s="33">
        <v>6.7</v>
      </c>
      <c r="T71" s="37">
        <v>2</v>
      </c>
      <c r="U71" s="35">
        <v>9.8000000000000007</v>
      </c>
      <c r="V71" s="36">
        <v>25</v>
      </c>
      <c r="W71" s="32">
        <v>5.0999999999999996</v>
      </c>
      <c r="X71" s="33">
        <v>7.05</v>
      </c>
      <c r="Y71" s="37">
        <v>0</v>
      </c>
      <c r="Z71" s="35">
        <v>12.15</v>
      </c>
      <c r="AA71" s="36">
        <v>13</v>
      </c>
      <c r="AB71" s="32">
        <v>4.5</v>
      </c>
      <c r="AC71" s="33">
        <v>7.8</v>
      </c>
      <c r="AD71" s="37">
        <v>0</v>
      </c>
      <c r="AE71" s="35">
        <v>12.3</v>
      </c>
      <c r="AF71" s="36">
        <v>21</v>
      </c>
      <c r="AG71" s="38">
        <v>47.2</v>
      </c>
      <c r="AH71" s="39">
        <v>21</v>
      </c>
      <c r="AI71" s="40" t="s">
        <v>3</v>
      </c>
    </row>
    <row r="72" spans="1:35" x14ac:dyDescent="0.25">
      <c r="A72" s="21" t="s">
        <v>61</v>
      </c>
      <c r="B72" s="22" t="s">
        <v>62</v>
      </c>
      <c r="C72" s="23" t="s">
        <v>6</v>
      </c>
      <c r="D72" s="24" t="s">
        <v>1</v>
      </c>
      <c r="E72" s="25" t="s">
        <v>12</v>
      </c>
      <c r="F72" s="26" t="s">
        <v>2</v>
      </c>
      <c r="G72" s="27">
        <v>0</v>
      </c>
      <c r="H72" s="28">
        <v>0</v>
      </c>
      <c r="I72" s="29">
        <v>0</v>
      </c>
      <c r="J72" s="30">
        <v>0</v>
      </c>
      <c r="K72" s="31">
        <v>0</v>
      </c>
      <c r="L72" s="32">
        <v>4.5</v>
      </c>
      <c r="M72" s="33">
        <v>12.55</v>
      </c>
      <c r="N72" s="34">
        <v>4.5</v>
      </c>
      <c r="O72" s="33">
        <v>12.55</v>
      </c>
      <c r="P72" s="35">
        <v>12.55</v>
      </c>
      <c r="Q72" s="36">
        <v>26</v>
      </c>
      <c r="R72" s="32">
        <v>4.8</v>
      </c>
      <c r="S72" s="33">
        <v>5.95</v>
      </c>
      <c r="T72" s="37">
        <v>0</v>
      </c>
      <c r="U72" s="35">
        <v>10.75</v>
      </c>
      <c r="V72" s="36">
        <v>23</v>
      </c>
      <c r="W72" s="32">
        <v>3.9</v>
      </c>
      <c r="X72" s="33">
        <v>7.9</v>
      </c>
      <c r="Y72" s="37">
        <v>0</v>
      </c>
      <c r="Z72" s="35">
        <v>11.8</v>
      </c>
      <c r="AA72" s="36">
        <v>16</v>
      </c>
      <c r="AB72" s="32">
        <v>4.5</v>
      </c>
      <c r="AC72" s="33">
        <v>7.05</v>
      </c>
      <c r="AD72" s="37">
        <v>0</v>
      </c>
      <c r="AE72" s="35">
        <v>11.55</v>
      </c>
      <c r="AF72" s="36">
        <v>23</v>
      </c>
      <c r="AG72" s="38">
        <v>46.65</v>
      </c>
      <c r="AH72" s="39">
        <v>22</v>
      </c>
      <c r="AI72" s="40" t="s">
        <v>3</v>
      </c>
    </row>
    <row r="73" spans="1:35" x14ac:dyDescent="0.25">
      <c r="A73" s="21" t="s">
        <v>63</v>
      </c>
      <c r="B73" s="22" t="s">
        <v>64</v>
      </c>
      <c r="C73" s="23" t="s">
        <v>7</v>
      </c>
      <c r="D73" s="24" t="s">
        <v>1</v>
      </c>
      <c r="E73" s="25" t="s">
        <v>12</v>
      </c>
      <c r="F73" s="26" t="s">
        <v>2</v>
      </c>
      <c r="G73" s="27">
        <v>0</v>
      </c>
      <c r="H73" s="28">
        <v>0</v>
      </c>
      <c r="I73" s="29">
        <v>0</v>
      </c>
      <c r="J73" s="30">
        <v>0</v>
      </c>
      <c r="K73" s="31">
        <v>0</v>
      </c>
      <c r="L73" s="32">
        <v>4.5</v>
      </c>
      <c r="M73" s="33">
        <v>13.6</v>
      </c>
      <c r="N73" s="34">
        <v>4.5</v>
      </c>
      <c r="O73" s="33">
        <v>13.6</v>
      </c>
      <c r="P73" s="35">
        <v>13.6</v>
      </c>
      <c r="Q73" s="36">
        <v>7</v>
      </c>
      <c r="R73" s="32">
        <v>5.4</v>
      </c>
      <c r="S73" s="33">
        <v>6.8</v>
      </c>
      <c r="T73" s="37">
        <v>0</v>
      </c>
      <c r="U73" s="35">
        <v>12.2</v>
      </c>
      <c r="V73" s="36">
        <v>13</v>
      </c>
      <c r="W73" s="32">
        <v>4.8</v>
      </c>
      <c r="X73" s="33">
        <v>8.8000000000000007</v>
      </c>
      <c r="Y73" s="37">
        <v>2</v>
      </c>
      <c r="Z73" s="35">
        <v>11.6</v>
      </c>
      <c r="AA73" s="36">
        <v>19</v>
      </c>
      <c r="AB73" s="32">
        <v>4.5</v>
      </c>
      <c r="AC73" s="33">
        <v>8.0500000000000007</v>
      </c>
      <c r="AD73" s="37">
        <v>4</v>
      </c>
      <c r="AE73" s="35">
        <v>8.5500000000000007</v>
      </c>
      <c r="AF73" s="36">
        <v>26</v>
      </c>
      <c r="AG73" s="38">
        <v>45.95</v>
      </c>
      <c r="AH73" s="39">
        <v>23</v>
      </c>
      <c r="AI73" s="40" t="s">
        <v>3</v>
      </c>
    </row>
    <row r="74" spans="1:35" x14ac:dyDescent="0.25">
      <c r="A74" s="21" t="s">
        <v>65</v>
      </c>
      <c r="B74" s="22" t="s">
        <v>66</v>
      </c>
      <c r="C74" s="23" t="s">
        <v>9</v>
      </c>
      <c r="D74" s="24" t="s">
        <v>1</v>
      </c>
      <c r="E74" s="25" t="s">
        <v>12</v>
      </c>
      <c r="F74" s="26" t="s">
        <v>2</v>
      </c>
      <c r="G74" s="27">
        <v>0</v>
      </c>
      <c r="H74" s="28">
        <v>0</v>
      </c>
      <c r="I74" s="29">
        <v>0</v>
      </c>
      <c r="J74" s="30">
        <v>0</v>
      </c>
      <c r="K74" s="31">
        <v>0</v>
      </c>
      <c r="L74" s="32">
        <v>4.5</v>
      </c>
      <c r="M74" s="33">
        <v>13.05</v>
      </c>
      <c r="N74" s="34">
        <v>4.5</v>
      </c>
      <c r="O74" s="33">
        <v>12.85</v>
      </c>
      <c r="P74" s="35">
        <v>12.95</v>
      </c>
      <c r="Q74" s="36">
        <v>22</v>
      </c>
      <c r="R74" s="32">
        <v>5.0999999999999996</v>
      </c>
      <c r="S74" s="33">
        <v>5.8000000000000007</v>
      </c>
      <c r="T74" s="37">
        <v>0</v>
      </c>
      <c r="U74" s="35">
        <v>10.9</v>
      </c>
      <c r="V74" s="36">
        <v>22</v>
      </c>
      <c r="W74" s="32">
        <v>5.0999999999999996</v>
      </c>
      <c r="X74" s="33">
        <v>5.65</v>
      </c>
      <c r="Y74" s="37">
        <v>0</v>
      </c>
      <c r="Z74" s="35">
        <v>10.75</v>
      </c>
      <c r="AA74" s="36">
        <v>24</v>
      </c>
      <c r="AB74" s="32">
        <v>4.2</v>
      </c>
      <c r="AC74" s="33">
        <v>6.7</v>
      </c>
      <c r="AD74" s="37">
        <v>0</v>
      </c>
      <c r="AE74" s="35">
        <v>10.9</v>
      </c>
      <c r="AF74" s="36">
        <v>24</v>
      </c>
      <c r="AG74" s="38">
        <v>45.5</v>
      </c>
      <c r="AH74" s="39">
        <v>24</v>
      </c>
      <c r="AI74" s="40" t="s">
        <v>3</v>
      </c>
    </row>
    <row r="75" spans="1:35" x14ac:dyDescent="0.25">
      <c r="A75" s="21" t="s">
        <v>67</v>
      </c>
      <c r="B75" s="22" t="s">
        <v>68</v>
      </c>
      <c r="C75" s="23" t="s">
        <v>9</v>
      </c>
      <c r="D75" s="24" t="s">
        <v>1</v>
      </c>
      <c r="E75" s="25" t="s">
        <v>12</v>
      </c>
      <c r="F75" s="26" t="s">
        <v>2</v>
      </c>
      <c r="G75" s="27">
        <v>0</v>
      </c>
      <c r="H75" s="28">
        <v>0</v>
      </c>
      <c r="I75" s="29">
        <v>0</v>
      </c>
      <c r="J75" s="30">
        <v>0</v>
      </c>
      <c r="K75" s="31">
        <v>0</v>
      </c>
      <c r="L75" s="32">
        <v>4.5</v>
      </c>
      <c r="M75" s="33">
        <v>13.3</v>
      </c>
      <c r="N75" s="34">
        <v>4.5</v>
      </c>
      <c r="O75" s="33">
        <v>13.05</v>
      </c>
      <c r="P75" s="35">
        <v>13.175000000000001</v>
      </c>
      <c r="Q75" s="36">
        <v>19</v>
      </c>
      <c r="R75" s="32">
        <v>5.0999999999999996</v>
      </c>
      <c r="S75" s="33">
        <v>5.0999999999999996</v>
      </c>
      <c r="T75" s="37">
        <v>0</v>
      </c>
      <c r="U75" s="35">
        <v>10.199999999999999</v>
      </c>
      <c r="V75" s="36">
        <v>24</v>
      </c>
      <c r="W75" s="32">
        <v>4.8</v>
      </c>
      <c r="X75" s="33">
        <v>5.95</v>
      </c>
      <c r="Y75" s="37">
        <v>0</v>
      </c>
      <c r="Z75" s="35">
        <v>10.75</v>
      </c>
      <c r="AA75" s="36">
        <v>24</v>
      </c>
      <c r="AB75" s="32">
        <v>3.9</v>
      </c>
      <c r="AC75" s="33">
        <v>6.95</v>
      </c>
      <c r="AD75" s="37">
        <v>1</v>
      </c>
      <c r="AE75" s="35">
        <v>9.85</v>
      </c>
      <c r="AF75" s="36">
        <v>25</v>
      </c>
      <c r="AG75" s="38">
        <v>43.975000000000001</v>
      </c>
      <c r="AH75" s="39">
        <v>25</v>
      </c>
      <c r="AI75" s="40" t="s">
        <v>3</v>
      </c>
    </row>
    <row r="76" spans="1:35" x14ac:dyDescent="0.25">
      <c r="A76" s="21" t="s">
        <v>69</v>
      </c>
      <c r="B76" s="22" t="s">
        <v>70</v>
      </c>
      <c r="C76" s="23" t="s">
        <v>5</v>
      </c>
      <c r="D76" s="24" t="s">
        <v>1</v>
      </c>
      <c r="E76" s="25" t="s">
        <v>12</v>
      </c>
      <c r="F76" s="26" t="s">
        <v>2</v>
      </c>
      <c r="G76" s="27">
        <v>0</v>
      </c>
      <c r="H76" s="28">
        <v>0</v>
      </c>
      <c r="I76" s="29">
        <v>0</v>
      </c>
      <c r="J76" s="30">
        <v>0</v>
      </c>
      <c r="K76" s="31">
        <v>0</v>
      </c>
      <c r="L76" s="32">
        <v>4.5</v>
      </c>
      <c r="M76" s="33">
        <v>13.35</v>
      </c>
      <c r="N76" s="34">
        <v>4.5</v>
      </c>
      <c r="O76" s="33">
        <v>13.2</v>
      </c>
      <c r="P76" s="35">
        <v>13.274999999999999</v>
      </c>
      <c r="Q76" s="36">
        <v>16</v>
      </c>
      <c r="R76" s="32">
        <v>1E-4</v>
      </c>
      <c r="S76" s="33">
        <v>-1E-4</v>
      </c>
      <c r="T76" s="37">
        <v>0</v>
      </c>
      <c r="U76" s="35">
        <v>0</v>
      </c>
      <c r="V76" s="36">
        <v>0</v>
      </c>
      <c r="W76" s="32">
        <v>4.5</v>
      </c>
      <c r="X76" s="33">
        <v>8.75</v>
      </c>
      <c r="Y76" s="37">
        <v>0</v>
      </c>
      <c r="Z76" s="35">
        <v>13.25</v>
      </c>
      <c r="AA76" s="36">
        <v>7</v>
      </c>
      <c r="AB76" s="32">
        <v>4.5</v>
      </c>
      <c r="AC76" s="33">
        <v>8.0500000000000007</v>
      </c>
      <c r="AD76" s="37">
        <v>0</v>
      </c>
      <c r="AE76" s="35">
        <v>12.55</v>
      </c>
      <c r="AF76" s="36">
        <v>18</v>
      </c>
      <c r="AG76" s="38">
        <v>39.075000000000003</v>
      </c>
      <c r="AH76" s="39">
        <v>26</v>
      </c>
      <c r="AI76" s="40" t="s">
        <v>3</v>
      </c>
    </row>
    <row r="77" spans="1:35" x14ac:dyDescent="0.25">
      <c r="A77" s="21" t="s">
        <v>71</v>
      </c>
      <c r="B77" s="22" t="s">
        <v>72</v>
      </c>
      <c r="C77" s="23" t="s">
        <v>15</v>
      </c>
      <c r="D77" s="24" t="s">
        <v>1</v>
      </c>
      <c r="E77" s="25" t="s">
        <v>12</v>
      </c>
      <c r="F77" s="26" t="s">
        <v>2</v>
      </c>
      <c r="G77" s="27">
        <v>0</v>
      </c>
      <c r="H77" s="28">
        <v>0</v>
      </c>
      <c r="I77" s="29">
        <v>0</v>
      </c>
      <c r="J77" s="30">
        <v>0</v>
      </c>
      <c r="K77" s="31">
        <v>1</v>
      </c>
      <c r="L77" s="32">
        <v>0</v>
      </c>
      <c r="M77" s="33">
        <v>0</v>
      </c>
      <c r="N77" s="34">
        <v>0</v>
      </c>
      <c r="O77" s="33">
        <v>0</v>
      </c>
      <c r="P77" s="35">
        <v>0</v>
      </c>
      <c r="Q77" s="36">
        <v>0</v>
      </c>
      <c r="R77" s="32">
        <v>0</v>
      </c>
      <c r="S77" s="33">
        <v>0</v>
      </c>
      <c r="T77" s="37">
        <v>0</v>
      </c>
      <c r="U77" s="35">
        <v>0</v>
      </c>
      <c r="V77" s="36">
        <v>0</v>
      </c>
      <c r="W77" s="32">
        <v>0</v>
      </c>
      <c r="X77" s="33">
        <v>0</v>
      </c>
      <c r="Y77" s="37">
        <v>0</v>
      </c>
      <c r="Z77" s="35">
        <v>0</v>
      </c>
      <c r="AA77" s="36">
        <v>0</v>
      </c>
      <c r="AB77" s="32">
        <v>0</v>
      </c>
      <c r="AC77" s="33">
        <v>0</v>
      </c>
      <c r="AD77" s="37">
        <v>0</v>
      </c>
      <c r="AE77" s="35">
        <v>0</v>
      </c>
      <c r="AF77" s="36">
        <v>0</v>
      </c>
      <c r="AG77" s="38">
        <v>0</v>
      </c>
      <c r="AH77" s="39">
        <v>0</v>
      </c>
      <c r="AI77" s="40" t="s">
        <v>3</v>
      </c>
    </row>
    <row r="78" spans="1:35" x14ac:dyDescent="0.25">
      <c r="A78" s="21"/>
      <c r="B78" s="22"/>
      <c r="C78" s="23"/>
      <c r="D78" s="24"/>
      <c r="E78" s="25"/>
      <c r="F78" s="26"/>
      <c r="G78" s="27"/>
      <c r="H78" s="28"/>
      <c r="I78" s="29"/>
      <c r="J78" s="30"/>
      <c r="K78" s="31"/>
      <c r="L78" s="32"/>
      <c r="M78" s="33"/>
      <c r="N78" s="34"/>
      <c r="O78" s="33"/>
      <c r="P78" s="35"/>
      <c r="Q78" s="36"/>
      <c r="R78" s="32"/>
      <c r="S78" s="33"/>
      <c r="T78" s="37"/>
      <c r="U78" s="35"/>
      <c r="V78" s="36"/>
      <c r="W78" s="32"/>
      <c r="X78" s="33"/>
      <c r="Y78" s="37"/>
      <c r="Z78" s="35"/>
      <c r="AA78" s="36"/>
      <c r="AB78" s="32"/>
      <c r="AC78" s="33"/>
      <c r="AD78" s="37"/>
      <c r="AE78" s="35"/>
      <c r="AF78" s="36"/>
      <c r="AG78" s="38"/>
      <c r="AH78" s="39"/>
      <c r="AI78" s="40" t="s">
        <v>3</v>
      </c>
    </row>
    <row r="79" spans="1:35" x14ac:dyDescent="0.25">
      <c r="A79" s="21"/>
      <c r="B79" s="22"/>
      <c r="C79" s="23"/>
      <c r="D79" s="24"/>
      <c r="E79" s="25"/>
      <c r="F79" s="26"/>
      <c r="G79" s="27"/>
      <c r="H79" s="28"/>
      <c r="I79" s="29"/>
      <c r="J79" s="30"/>
      <c r="K79" s="31"/>
      <c r="L79" s="32"/>
      <c r="M79" s="33"/>
      <c r="N79" s="34"/>
      <c r="O79" s="33"/>
      <c r="P79" s="35"/>
      <c r="Q79" s="36"/>
      <c r="R79" s="32"/>
      <c r="S79" s="33"/>
      <c r="T79" s="37"/>
      <c r="U79" s="35"/>
      <c r="V79" s="36"/>
      <c r="W79" s="32"/>
      <c r="X79" s="33"/>
      <c r="Y79" s="37"/>
      <c r="Z79" s="35"/>
      <c r="AA79" s="36"/>
      <c r="AB79" s="32"/>
      <c r="AC79" s="33"/>
      <c r="AD79" s="37"/>
      <c r="AE79" s="35"/>
      <c r="AF79" s="36"/>
      <c r="AG79" s="38"/>
      <c r="AH79" s="39"/>
      <c r="AI79" s="40" t="s">
        <v>3</v>
      </c>
    </row>
    <row r="80" spans="1:35" x14ac:dyDescent="0.25">
      <c r="A80" s="21" t="s">
        <v>73</v>
      </c>
      <c r="B80" s="22" t="s">
        <v>74</v>
      </c>
      <c r="C80" s="23" t="s">
        <v>11</v>
      </c>
      <c r="D80" s="24" t="s">
        <v>1</v>
      </c>
      <c r="E80" s="25" t="s">
        <v>75</v>
      </c>
      <c r="F80" s="26" t="s">
        <v>2</v>
      </c>
      <c r="G80" s="27">
        <v>0</v>
      </c>
      <c r="H80" s="28">
        <v>0</v>
      </c>
      <c r="I80" s="29">
        <v>0</v>
      </c>
      <c r="J80" s="30">
        <v>0</v>
      </c>
      <c r="K80" s="31">
        <v>0</v>
      </c>
      <c r="L80" s="32">
        <v>4.5</v>
      </c>
      <c r="M80" s="33">
        <v>13.6</v>
      </c>
      <c r="N80" s="34">
        <v>4.5</v>
      </c>
      <c r="O80" s="33">
        <v>13.55</v>
      </c>
      <c r="P80" s="35">
        <v>13.574999999999999</v>
      </c>
      <c r="Q80" s="36">
        <v>2</v>
      </c>
      <c r="R80" s="32">
        <v>5.0999999999999996</v>
      </c>
      <c r="S80" s="33">
        <v>9.1999999999999993</v>
      </c>
      <c r="T80" s="37">
        <v>0</v>
      </c>
      <c r="U80" s="35">
        <v>14.3</v>
      </c>
      <c r="V80" s="36">
        <v>1</v>
      </c>
      <c r="W80" s="32">
        <v>5.7</v>
      </c>
      <c r="X80" s="33">
        <v>8.3000000000000007</v>
      </c>
      <c r="Y80" s="37">
        <v>0.1</v>
      </c>
      <c r="Z80" s="35">
        <v>13.9</v>
      </c>
      <c r="AA80" s="36">
        <v>2</v>
      </c>
      <c r="AB80" s="32">
        <v>5.7</v>
      </c>
      <c r="AC80" s="33">
        <v>9.5500000000000007</v>
      </c>
      <c r="AD80" s="37">
        <v>0</v>
      </c>
      <c r="AE80" s="35">
        <v>15.25</v>
      </c>
      <c r="AF80" s="36">
        <v>1</v>
      </c>
      <c r="AG80" s="38">
        <v>57.024999999999999</v>
      </c>
      <c r="AH80" s="39">
        <v>1</v>
      </c>
      <c r="AI80" s="40" t="s">
        <v>3</v>
      </c>
    </row>
    <row r="81" spans="1:35" x14ac:dyDescent="0.25">
      <c r="A81" s="21" t="s">
        <v>76</v>
      </c>
      <c r="B81" s="22" t="s">
        <v>77</v>
      </c>
      <c r="C81" s="23" t="s">
        <v>17</v>
      </c>
      <c r="D81" s="24" t="s">
        <v>1</v>
      </c>
      <c r="E81" s="25" t="s">
        <v>75</v>
      </c>
      <c r="F81" s="26" t="s">
        <v>2</v>
      </c>
      <c r="G81" s="27">
        <v>0</v>
      </c>
      <c r="H81" s="28">
        <v>0</v>
      </c>
      <c r="I81" s="29">
        <v>0</v>
      </c>
      <c r="J81" s="30">
        <v>0</v>
      </c>
      <c r="K81" s="31">
        <v>0</v>
      </c>
      <c r="L81" s="32">
        <v>4.5</v>
      </c>
      <c r="M81" s="33">
        <v>13.2</v>
      </c>
      <c r="N81" s="34">
        <v>4.5</v>
      </c>
      <c r="O81" s="33">
        <v>13.1</v>
      </c>
      <c r="P81" s="35">
        <v>13.149999999999999</v>
      </c>
      <c r="Q81" s="36">
        <v>14</v>
      </c>
      <c r="R81" s="32">
        <v>5.4</v>
      </c>
      <c r="S81" s="33">
        <v>8.5500000000000007</v>
      </c>
      <c r="T81" s="37">
        <v>0</v>
      </c>
      <c r="U81" s="35">
        <v>13.95</v>
      </c>
      <c r="V81" s="36">
        <v>2</v>
      </c>
      <c r="W81" s="32">
        <v>5.7</v>
      </c>
      <c r="X81" s="33">
        <v>8.35</v>
      </c>
      <c r="Y81" s="37">
        <v>0.1</v>
      </c>
      <c r="Z81" s="35">
        <v>13.95</v>
      </c>
      <c r="AA81" s="36">
        <v>1</v>
      </c>
      <c r="AB81" s="32">
        <v>5.7</v>
      </c>
      <c r="AC81" s="33">
        <v>8.8000000000000007</v>
      </c>
      <c r="AD81" s="37">
        <v>0</v>
      </c>
      <c r="AE81" s="35">
        <v>14.5</v>
      </c>
      <c r="AF81" s="36">
        <v>4</v>
      </c>
      <c r="AG81" s="38">
        <v>55.55</v>
      </c>
      <c r="AH81" s="39">
        <v>2</v>
      </c>
      <c r="AI81" s="40" t="s">
        <v>3</v>
      </c>
    </row>
    <row r="82" spans="1:35" x14ac:dyDescent="0.25">
      <c r="A82" s="21" t="s">
        <v>78</v>
      </c>
      <c r="B82" s="22" t="s">
        <v>79</v>
      </c>
      <c r="C82" s="23" t="s">
        <v>17</v>
      </c>
      <c r="D82" s="24" t="s">
        <v>1</v>
      </c>
      <c r="E82" s="25" t="s">
        <v>75</v>
      </c>
      <c r="F82" s="26" t="s">
        <v>2</v>
      </c>
      <c r="G82" s="27">
        <v>0</v>
      </c>
      <c r="H82" s="28">
        <v>0</v>
      </c>
      <c r="I82" s="29">
        <v>0</v>
      </c>
      <c r="J82" s="30">
        <v>0</v>
      </c>
      <c r="K82" s="31">
        <v>0</v>
      </c>
      <c r="L82" s="32">
        <v>4.5</v>
      </c>
      <c r="M82" s="33">
        <v>13.5</v>
      </c>
      <c r="N82" s="34">
        <v>4.5</v>
      </c>
      <c r="O82" s="33">
        <v>12.95</v>
      </c>
      <c r="P82" s="35">
        <v>13.225</v>
      </c>
      <c r="Q82" s="36">
        <v>8</v>
      </c>
      <c r="R82" s="32">
        <v>5.0999999999999996</v>
      </c>
      <c r="S82" s="33">
        <v>8.8000000000000007</v>
      </c>
      <c r="T82" s="37">
        <v>0</v>
      </c>
      <c r="U82" s="35">
        <v>13.9</v>
      </c>
      <c r="V82" s="36">
        <v>4</v>
      </c>
      <c r="W82" s="32">
        <v>5.0999999999999996</v>
      </c>
      <c r="X82" s="33">
        <v>8.25</v>
      </c>
      <c r="Y82" s="37">
        <v>0.1</v>
      </c>
      <c r="Z82" s="35">
        <v>13.25</v>
      </c>
      <c r="AA82" s="36">
        <v>5</v>
      </c>
      <c r="AB82" s="32">
        <v>5.4</v>
      </c>
      <c r="AC82" s="33">
        <v>9</v>
      </c>
      <c r="AD82" s="37">
        <v>0</v>
      </c>
      <c r="AE82" s="35">
        <v>14.4</v>
      </c>
      <c r="AF82" s="36">
        <v>8</v>
      </c>
      <c r="AG82" s="38">
        <v>54.774999999999999</v>
      </c>
      <c r="AH82" s="39">
        <v>3</v>
      </c>
      <c r="AI82" s="40" t="s">
        <v>3</v>
      </c>
    </row>
    <row r="83" spans="1:35" x14ac:dyDescent="0.25">
      <c r="A83" s="21" t="s">
        <v>80</v>
      </c>
      <c r="B83" s="22" t="s">
        <v>81</v>
      </c>
      <c r="C83" s="23" t="s">
        <v>11</v>
      </c>
      <c r="D83" s="24" t="s">
        <v>1</v>
      </c>
      <c r="E83" s="25" t="s">
        <v>75</v>
      </c>
      <c r="F83" s="26" t="s">
        <v>2</v>
      </c>
      <c r="G83" s="27">
        <v>0</v>
      </c>
      <c r="H83" s="28">
        <v>0</v>
      </c>
      <c r="I83" s="29">
        <v>0</v>
      </c>
      <c r="J83" s="30">
        <v>0</v>
      </c>
      <c r="K83" s="31">
        <v>0</v>
      </c>
      <c r="L83" s="32">
        <v>4.5</v>
      </c>
      <c r="M83" s="33">
        <v>13.2</v>
      </c>
      <c r="N83" s="34">
        <v>4.5</v>
      </c>
      <c r="O83" s="33">
        <v>13.2</v>
      </c>
      <c r="P83" s="35">
        <v>13.2</v>
      </c>
      <c r="Q83" s="36">
        <v>9</v>
      </c>
      <c r="R83" s="32">
        <v>5.0999999999999996</v>
      </c>
      <c r="S83" s="33">
        <v>8.6999999999999993</v>
      </c>
      <c r="T83" s="37">
        <v>0</v>
      </c>
      <c r="U83" s="35">
        <v>13.8</v>
      </c>
      <c r="V83" s="36">
        <v>5</v>
      </c>
      <c r="W83" s="32">
        <v>5.7</v>
      </c>
      <c r="X83" s="33">
        <v>7.8</v>
      </c>
      <c r="Y83" s="37">
        <v>0</v>
      </c>
      <c r="Z83" s="35">
        <v>13.5</v>
      </c>
      <c r="AA83" s="36">
        <v>4</v>
      </c>
      <c r="AB83" s="32">
        <v>5.7</v>
      </c>
      <c r="AC83" s="33">
        <v>8.4</v>
      </c>
      <c r="AD83" s="37">
        <v>0</v>
      </c>
      <c r="AE83" s="35">
        <v>14.1</v>
      </c>
      <c r="AF83" s="36">
        <v>11</v>
      </c>
      <c r="AG83" s="38">
        <v>54.6</v>
      </c>
      <c r="AH83" s="39">
        <v>4</v>
      </c>
      <c r="AI83" s="40" t="s">
        <v>3</v>
      </c>
    </row>
    <row r="84" spans="1:35" x14ac:dyDescent="0.25">
      <c r="A84" s="21" t="s">
        <v>82</v>
      </c>
      <c r="B84" s="22" t="s">
        <v>83</v>
      </c>
      <c r="C84" s="23" t="s">
        <v>7</v>
      </c>
      <c r="D84" s="24" t="s">
        <v>1</v>
      </c>
      <c r="E84" s="25" t="s">
        <v>75</v>
      </c>
      <c r="F84" s="26" t="s">
        <v>2</v>
      </c>
      <c r="G84" s="27">
        <v>0</v>
      </c>
      <c r="H84" s="28">
        <v>0</v>
      </c>
      <c r="I84" s="29">
        <v>0</v>
      </c>
      <c r="J84" s="30">
        <v>0</v>
      </c>
      <c r="K84" s="31">
        <v>0</v>
      </c>
      <c r="L84" s="32">
        <v>4.5</v>
      </c>
      <c r="M84" s="33">
        <v>13.55</v>
      </c>
      <c r="N84" s="34">
        <v>4.5</v>
      </c>
      <c r="O84" s="33">
        <v>13.55</v>
      </c>
      <c r="P84" s="35">
        <v>13.55</v>
      </c>
      <c r="Q84" s="36">
        <v>3</v>
      </c>
      <c r="R84" s="32">
        <v>5.4</v>
      </c>
      <c r="S84" s="33">
        <v>8</v>
      </c>
      <c r="T84" s="37">
        <v>0</v>
      </c>
      <c r="U84" s="35">
        <v>13.4</v>
      </c>
      <c r="V84" s="36">
        <v>9</v>
      </c>
      <c r="W84" s="32">
        <v>5.7</v>
      </c>
      <c r="X84" s="33">
        <v>7.35</v>
      </c>
      <c r="Y84" s="37">
        <v>0</v>
      </c>
      <c r="Z84" s="35">
        <v>13.05</v>
      </c>
      <c r="AA84" s="36">
        <v>7</v>
      </c>
      <c r="AB84" s="32">
        <v>5.7</v>
      </c>
      <c r="AC84" s="33">
        <v>8.85</v>
      </c>
      <c r="AD84" s="37">
        <v>0</v>
      </c>
      <c r="AE84" s="35">
        <v>14.55</v>
      </c>
      <c r="AF84" s="36">
        <v>3</v>
      </c>
      <c r="AG84" s="38">
        <v>54.55</v>
      </c>
      <c r="AH84" s="39">
        <v>5</v>
      </c>
      <c r="AI84" s="40" t="s">
        <v>3</v>
      </c>
    </row>
    <row r="85" spans="1:35" x14ac:dyDescent="0.25">
      <c r="A85" s="21" t="s">
        <v>84</v>
      </c>
      <c r="B85" s="22" t="s">
        <v>85</v>
      </c>
      <c r="C85" s="23" t="s">
        <v>7</v>
      </c>
      <c r="D85" s="24" t="s">
        <v>1</v>
      </c>
      <c r="E85" s="25" t="s">
        <v>75</v>
      </c>
      <c r="F85" s="26" t="s">
        <v>2</v>
      </c>
      <c r="G85" s="27">
        <v>0</v>
      </c>
      <c r="H85" s="28">
        <v>0</v>
      </c>
      <c r="I85" s="29">
        <v>0</v>
      </c>
      <c r="J85" s="30">
        <v>0</v>
      </c>
      <c r="K85" s="31">
        <v>0</v>
      </c>
      <c r="L85" s="32">
        <v>4.5</v>
      </c>
      <c r="M85" s="33">
        <v>13.4</v>
      </c>
      <c r="N85" s="34">
        <v>4.5</v>
      </c>
      <c r="O85" s="33">
        <v>13.3</v>
      </c>
      <c r="P85" s="35">
        <v>13.350000000000001</v>
      </c>
      <c r="Q85" s="36">
        <v>4</v>
      </c>
      <c r="R85" s="32">
        <v>5.0999999999999996</v>
      </c>
      <c r="S85" s="33">
        <v>8.6999999999999993</v>
      </c>
      <c r="T85" s="37">
        <v>0</v>
      </c>
      <c r="U85" s="35">
        <v>13.8</v>
      </c>
      <c r="V85" s="36">
        <v>5</v>
      </c>
      <c r="W85" s="32">
        <v>5.7</v>
      </c>
      <c r="X85" s="33">
        <v>7.4</v>
      </c>
      <c r="Y85" s="37">
        <v>0.1</v>
      </c>
      <c r="Z85" s="35">
        <v>13</v>
      </c>
      <c r="AA85" s="36">
        <v>9</v>
      </c>
      <c r="AB85" s="32">
        <v>5.7</v>
      </c>
      <c r="AC85" s="33">
        <v>8.35</v>
      </c>
      <c r="AD85" s="37">
        <v>0</v>
      </c>
      <c r="AE85" s="35">
        <v>14.05</v>
      </c>
      <c r="AF85" s="36">
        <v>13</v>
      </c>
      <c r="AG85" s="38">
        <v>54.2</v>
      </c>
      <c r="AH85" s="39">
        <v>6</v>
      </c>
      <c r="AI85" s="40" t="s">
        <v>3</v>
      </c>
    </row>
    <row r="86" spans="1:35" x14ac:dyDescent="0.25">
      <c r="A86" s="21" t="s">
        <v>86</v>
      </c>
      <c r="B86" s="22" t="s">
        <v>87</v>
      </c>
      <c r="C86" s="23" t="s">
        <v>36</v>
      </c>
      <c r="D86" s="24" t="s">
        <v>1</v>
      </c>
      <c r="E86" s="25" t="s">
        <v>75</v>
      </c>
      <c r="F86" s="26" t="s">
        <v>2</v>
      </c>
      <c r="G86" s="27">
        <v>0</v>
      </c>
      <c r="H86" s="28">
        <v>0</v>
      </c>
      <c r="I86" s="29">
        <v>0</v>
      </c>
      <c r="J86" s="30">
        <v>0</v>
      </c>
      <c r="K86" s="31">
        <v>0</v>
      </c>
      <c r="L86" s="32">
        <v>4.5</v>
      </c>
      <c r="M86" s="33">
        <v>12.95</v>
      </c>
      <c r="N86" s="34">
        <v>4.5</v>
      </c>
      <c r="O86" s="33">
        <v>12.8</v>
      </c>
      <c r="P86" s="35">
        <v>12.875</v>
      </c>
      <c r="Q86" s="36">
        <v>18</v>
      </c>
      <c r="R86" s="32">
        <v>5.0999999999999996</v>
      </c>
      <c r="S86" s="33">
        <v>8.4</v>
      </c>
      <c r="T86" s="37">
        <v>0</v>
      </c>
      <c r="U86" s="35">
        <v>13.5</v>
      </c>
      <c r="V86" s="36">
        <v>8</v>
      </c>
      <c r="W86" s="32">
        <v>5.7</v>
      </c>
      <c r="X86" s="33">
        <v>7.65</v>
      </c>
      <c r="Y86" s="37">
        <v>0.1</v>
      </c>
      <c r="Z86" s="35">
        <v>13.25</v>
      </c>
      <c r="AA86" s="36">
        <v>5</v>
      </c>
      <c r="AB86" s="32">
        <v>5.4</v>
      </c>
      <c r="AC86" s="33">
        <v>8.6999999999999993</v>
      </c>
      <c r="AD86" s="37">
        <v>0</v>
      </c>
      <c r="AE86" s="35">
        <v>14.1</v>
      </c>
      <c r="AF86" s="36">
        <v>11</v>
      </c>
      <c r="AG86" s="38">
        <v>53.725000000000001</v>
      </c>
      <c r="AH86" s="39">
        <v>7</v>
      </c>
      <c r="AI86" s="40" t="s">
        <v>3</v>
      </c>
    </row>
    <row r="87" spans="1:35" x14ac:dyDescent="0.25">
      <c r="A87" s="21" t="s">
        <v>88</v>
      </c>
      <c r="B87" s="22" t="s">
        <v>89</v>
      </c>
      <c r="C87" s="23" t="s">
        <v>11</v>
      </c>
      <c r="D87" s="24" t="s">
        <v>1</v>
      </c>
      <c r="E87" s="25" t="s">
        <v>75</v>
      </c>
      <c r="F87" s="26" t="s">
        <v>2</v>
      </c>
      <c r="G87" s="27">
        <v>0</v>
      </c>
      <c r="H87" s="28">
        <v>0</v>
      </c>
      <c r="I87" s="29">
        <v>0</v>
      </c>
      <c r="J87" s="30">
        <v>0</v>
      </c>
      <c r="K87" s="31">
        <v>0</v>
      </c>
      <c r="L87" s="32">
        <v>4.5</v>
      </c>
      <c r="M87" s="33">
        <v>13.35</v>
      </c>
      <c r="N87" s="34">
        <v>4.5</v>
      </c>
      <c r="O87" s="33">
        <v>13.15</v>
      </c>
      <c r="P87" s="35">
        <v>13.25</v>
      </c>
      <c r="Q87" s="36">
        <v>6</v>
      </c>
      <c r="R87" s="32">
        <v>5.0999999999999996</v>
      </c>
      <c r="S87" s="33">
        <v>8.85</v>
      </c>
      <c r="T87" s="37">
        <v>0</v>
      </c>
      <c r="U87" s="35">
        <v>13.95</v>
      </c>
      <c r="V87" s="36">
        <v>2</v>
      </c>
      <c r="W87" s="32">
        <v>5.7</v>
      </c>
      <c r="X87" s="33">
        <v>6.5</v>
      </c>
      <c r="Y87" s="37">
        <v>0.1</v>
      </c>
      <c r="Z87" s="35">
        <v>12.1</v>
      </c>
      <c r="AA87" s="36">
        <v>14</v>
      </c>
      <c r="AB87" s="32">
        <v>5.7</v>
      </c>
      <c r="AC87" s="33">
        <v>8.6999999999999993</v>
      </c>
      <c r="AD87" s="37">
        <v>0</v>
      </c>
      <c r="AE87" s="35">
        <v>14.4</v>
      </c>
      <c r="AF87" s="36">
        <v>8</v>
      </c>
      <c r="AG87" s="38">
        <v>53.7</v>
      </c>
      <c r="AH87" s="39">
        <v>8</v>
      </c>
      <c r="AI87" s="40" t="s">
        <v>3</v>
      </c>
    </row>
    <row r="88" spans="1:35" x14ac:dyDescent="0.25">
      <c r="A88" s="21" t="s">
        <v>90</v>
      </c>
      <c r="B88" s="22" t="s">
        <v>91</v>
      </c>
      <c r="C88" s="23" t="s">
        <v>15</v>
      </c>
      <c r="D88" s="24" t="s">
        <v>1</v>
      </c>
      <c r="E88" s="25" t="s">
        <v>75</v>
      </c>
      <c r="F88" s="26" t="s">
        <v>2</v>
      </c>
      <c r="G88" s="27">
        <v>0</v>
      </c>
      <c r="H88" s="28">
        <v>0</v>
      </c>
      <c r="I88" s="29">
        <v>0</v>
      </c>
      <c r="J88" s="30">
        <v>0</v>
      </c>
      <c r="K88" s="31">
        <v>0</v>
      </c>
      <c r="L88" s="32">
        <v>4.5</v>
      </c>
      <c r="M88" s="33">
        <v>13.7</v>
      </c>
      <c r="N88" s="34">
        <v>4.5</v>
      </c>
      <c r="O88" s="33">
        <v>13.7</v>
      </c>
      <c r="P88" s="35">
        <v>13.7</v>
      </c>
      <c r="Q88" s="36">
        <v>1</v>
      </c>
      <c r="R88" s="32">
        <v>4.8</v>
      </c>
      <c r="S88" s="33">
        <v>8.3000000000000007</v>
      </c>
      <c r="T88" s="37">
        <v>0</v>
      </c>
      <c r="U88" s="35">
        <v>13.1</v>
      </c>
      <c r="V88" s="36">
        <v>11</v>
      </c>
      <c r="W88" s="32">
        <v>5.7</v>
      </c>
      <c r="X88" s="33">
        <v>6.3</v>
      </c>
      <c r="Y88" s="37">
        <v>0.1</v>
      </c>
      <c r="Z88" s="35">
        <v>11.9</v>
      </c>
      <c r="AA88" s="36">
        <v>15</v>
      </c>
      <c r="AB88" s="32">
        <v>5.7</v>
      </c>
      <c r="AC88" s="33">
        <v>8.8000000000000007</v>
      </c>
      <c r="AD88" s="37">
        <v>0</v>
      </c>
      <c r="AE88" s="35">
        <v>14.5</v>
      </c>
      <c r="AF88" s="36">
        <v>4</v>
      </c>
      <c r="AG88" s="38">
        <v>53.2</v>
      </c>
      <c r="AH88" s="39">
        <v>9</v>
      </c>
      <c r="AI88" s="40" t="s">
        <v>3</v>
      </c>
    </row>
    <row r="89" spans="1:35" x14ac:dyDescent="0.25">
      <c r="A89" s="21" t="s">
        <v>92</v>
      </c>
      <c r="B89" s="22" t="s">
        <v>93</v>
      </c>
      <c r="C89" s="23" t="s">
        <v>36</v>
      </c>
      <c r="D89" s="24" t="s">
        <v>1</v>
      </c>
      <c r="E89" s="25" t="s">
        <v>75</v>
      </c>
      <c r="F89" s="26" t="s">
        <v>2</v>
      </c>
      <c r="G89" s="27">
        <v>0</v>
      </c>
      <c r="H89" s="28">
        <v>0</v>
      </c>
      <c r="I89" s="29">
        <v>0</v>
      </c>
      <c r="J89" s="30">
        <v>0</v>
      </c>
      <c r="K89" s="31">
        <v>0</v>
      </c>
      <c r="L89" s="32">
        <v>4.5</v>
      </c>
      <c r="M89" s="33">
        <v>13.35</v>
      </c>
      <c r="N89" s="34">
        <v>4.5</v>
      </c>
      <c r="O89" s="33">
        <v>13.2</v>
      </c>
      <c r="P89" s="35">
        <v>13.274999999999999</v>
      </c>
      <c r="Q89" s="36">
        <v>5</v>
      </c>
      <c r="R89" s="32">
        <v>4.8</v>
      </c>
      <c r="S89" s="33">
        <v>7.3</v>
      </c>
      <c r="T89" s="37">
        <v>0</v>
      </c>
      <c r="U89" s="35">
        <v>12.1</v>
      </c>
      <c r="V89" s="36">
        <v>22</v>
      </c>
      <c r="W89" s="32">
        <v>5.4</v>
      </c>
      <c r="X89" s="33">
        <v>7.45</v>
      </c>
      <c r="Y89" s="37">
        <v>0.1</v>
      </c>
      <c r="Z89" s="35">
        <v>12.75</v>
      </c>
      <c r="AA89" s="36">
        <v>10</v>
      </c>
      <c r="AB89" s="32">
        <v>5.7</v>
      </c>
      <c r="AC89" s="33">
        <v>8.8000000000000007</v>
      </c>
      <c r="AD89" s="37">
        <v>0</v>
      </c>
      <c r="AE89" s="35">
        <v>14.5</v>
      </c>
      <c r="AF89" s="36">
        <v>4</v>
      </c>
      <c r="AG89" s="38">
        <v>52.625</v>
      </c>
      <c r="AH89" s="39">
        <v>10</v>
      </c>
      <c r="AI89" s="40" t="s">
        <v>3</v>
      </c>
    </row>
    <row r="90" spans="1:35" x14ac:dyDescent="0.25">
      <c r="A90" s="21" t="s">
        <v>94</v>
      </c>
      <c r="B90" s="22" t="s">
        <v>95</v>
      </c>
      <c r="C90" s="23" t="s">
        <v>10</v>
      </c>
      <c r="D90" s="24" t="s">
        <v>1</v>
      </c>
      <c r="E90" s="25" t="s">
        <v>75</v>
      </c>
      <c r="F90" s="26" t="s">
        <v>2</v>
      </c>
      <c r="G90" s="27">
        <v>0</v>
      </c>
      <c r="H90" s="28">
        <v>0</v>
      </c>
      <c r="I90" s="29">
        <v>0</v>
      </c>
      <c r="J90" s="30">
        <v>0</v>
      </c>
      <c r="K90" s="31">
        <v>0</v>
      </c>
      <c r="L90" s="32">
        <v>4.5</v>
      </c>
      <c r="M90" s="33">
        <v>13</v>
      </c>
      <c r="N90" s="34">
        <v>4.5</v>
      </c>
      <c r="O90" s="33">
        <v>13.3</v>
      </c>
      <c r="P90" s="35">
        <v>13.15</v>
      </c>
      <c r="Q90" s="36">
        <v>12</v>
      </c>
      <c r="R90" s="32">
        <v>4.8</v>
      </c>
      <c r="S90" s="33">
        <v>7.65</v>
      </c>
      <c r="T90" s="37">
        <v>0</v>
      </c>
      <c r="U90" s="35">
        <v>12.45</v>
      </c>
      <c r="V90" s="36">
        <v>18</v>
      </c>
      <c r="W90" s="32">
        <v>5.4</v>
      </c>
      <c r="X90" s="33">
        <v>7.1</v>
      </c>
      <c r="Y90" s="37">
        <v>0</v>
      </c>
      <c r="Z90" s="35">
        <v>12.5</v>
      </c>
      <c r="AA90" s="36">
        <v>11</v>
      </c>
      <c r="AB90" s="32">
        <v>5.7</v>
      </c>
      <c r="AC90" s="33">
        <v>8.8000000000000007</v>
      </c>
      <c r="AD90" s="37">
        <v>0</v>
      </c>
      <c r="AE90" s="35">
        <v>14.5</v>
      </c>
      <c r="AF90" s="36">
        <v>4</v>
      </c>
      <c r="AG90" s="38">
        <v>52.6</v>
      </c>
      <c r="AH90" s="39">
        <v>11</v>
      </c>
      <c r="AI90" s="40" t="s">
        <v>3</v>
      </c>
    </row>
    <row r="91" spans="1:35" x14ac:dyDescent="0.25">
      <c r="A91" s="21" t="s">
        <v>96</v>
      </c>
      <c r="B91" s="22" t="s">
        <v>97</v>
      </c>
      <c r="C91" s="23" t="s">
        <v>10</v>
      </c>
      <c r="D91" s="24" t="s">
        <v>1</v>
      </c>
      <c r="E91" s="25" t="s">
        <v>75</v>
      </c>
      <c r="F91" s="26" t="s">
        <v>2</v>
      </c>
      <c r="G91" s="27">
        <v>0</v>
      </c>
      <c r="H91" s="28">
        <v>0</v>
      </c>
      <c r="I91" s="29">
        <v>0</v>
      </c>
      <c r="J91" s="30">
        <v>0</v>
      </c>
      <c r="K91" s="31">
        <v>0</v>
      </c>
      <c r="L91" s="32">
        <v>4.5</v>
      </c>
      <c r="M91" s="33">
        <v>13.15</v>
      </c>
      <c r="N91" s="34">
        <v>4.5</v>
      </c>
      <c r="O91" s="33">
        <v>13.05</v>
      </c>
      <c r="P91" s="35">
        <v>13.100000000000001</v>
      </c>
      <c r="Q91" s="36">
        <v>15</v>
      </c>
      <c r="R91" s="32">
        <v>4.8</v>
      </c>
      <c r="S91" s="33">
        <v>7.35</v>
      </c>
      <c r="T91" s="37">
        <v>0</v>
      </c>
      <c r="U91" s="35">
        <v>12.15</v>
      </c>
      <c r="V91" s="36">
        <v>21</v>
      </c>
      <c r="W91" s="32">
        <v>5.7</v>
      </c>
      <c r="X91" s="33">
        <v>7.95</v>
      </c>
      <c r="Y91" s="37">
        <v>0</v>
      </c>
      <c r="Z91" s="35">
        <v>13.65</v>
      </c>
      <c r="AA91" s="36">
        <v>3</v>
      </c>
      <c r="AB91" s="32">
        <v>5.7</v>
      </c>
      <c r="AC91" s="33">
        <v>7.75</v>
      </c>
      <c r="AD91" s="37">
        <v>0</v>
      </c>
      <c r="AE91" s="35">
        <v>13.45</v>
      </c>
      <c r="AF91" s="36">
        <v>20</v>
      </c>
      <c r="AG91" s="38">
        <v>52.35</v>
      </c>
      <c r="AH91" s="39">
        <v>12</v>
      </c>
      <c r="AI91" s="40" t="s">
        <v>3</v>
      </c>
    </row>
    <row r="92" spans="1:35" x14ac:dyDescent="0.25">
      <c r="A92" s="21" t="s">
        <v>98</v>
      </c>
      <c r="B92" s="22" t="s">
        <v>99</v>
      </c>
      <c r="C92" s="23" t="s">
        <v>36</v>
      </c>
      <c r="D92" s="24" t="s">
        <v>1</v>
      </c>
      <c r="E92" s="25" t="s">
        <v>75</v>
      </c>
      <c r="F92" s="26" t="s">
        <v>2</v>
      </c>
      <c r="G92" s="27">
        <v>0</v>
      </c>
      <c r="H92" s="28">
        <v>0</v>
      </c>
      <c r="I92" s="29">
        <v>0</v>
      </c>
      <c r="J92" s="30">
        <v>0</v>
      </c>
      <c r="K92" s="31">
        <v>0</v>
      </c>
      <c r="L92" s="32">
        <v>4.5</v>
      </c>
      <c r="M92" s="33">
        <v>13.15</v>
      </c>
      <c r="N92" s="34">
        <v>4.5</v>
      </c>
      <c r="O92" s="33">
        <v>13.3</v>
      </c>
      <c r="P92" s="35">
        <v>13.225000000000001</v>
      </c>
      <c r="Q92" s="36">
        <v>7</v>
      </c>
      <c r="R92" s="32">
        <v>5.0999999999999996</v>
      </c>
      <c r="S92" s="33">
        <v>7.95</v>
      </c>
      <c r="T92" s="37">
        <v>0</v>
      </c>
      <c r="U92" s="35">
        <v>13.05</v>
      </c>
      <c r="V92" s="36">
        <v>12</v>
      </c>
      <c r="W92" s="32">
        <v>5.0999999999999996</v>
      </c>
      <c r="X92" s="33">
        <v>7.2</v>
      </c>
      <c r="Y92" s="37">
        <v>0</v>
      </c>
      <c r="Z92" s="35">
        <v>12.3</v>
      </c>
      <c r="AA92" s="36">
        <v>12</v>
      </c>
      <c r="AB92" s="32">
        <v>5.7</v>
      </c>
      <c r="AC92" s="33">
        <v>7.85</v>
      </c>
      <c r="AD92" s="37">
        <v>0</v>
      </c>
      <c r="AE92" s="35">
        <v>13.55</v>
      </c>
      <c r="AF92" s="36">
        <v>17</v>
      </c>
      <c r="AG92" s="38">
        <v>52.125</v>
      </c>
      <c r="AH92" s="39">
        <v>13</v>
      </c>
      <c r="AI92" s="40" t="s">
        <v>3</v>
      </c>
    </row>
    <row r="93" spans="1:35" x14ac:dyDescent="0.25">
      <c r="A93" s="21" t="s">
        <v>100</v>
      </c>
      <c r="B93" s="22" t="s">
        <v>101</v>
      </c>
      <c r="C93" s="23" t="s">
        <v>7</v>
      </c>
      <c r="D93" s="24" t="s">
        <v>1</v>
      </c>
      <c r="E93" s="25" t="s">
        <v>75</v>
      </c>
      <c r="F93" s="26" t="s">
        <v>2</v>
      </c>
      <c r="G93" s="27">
        <v>0</v>
      </c>
      <c r="H93" s="28">
        <v>0</v>
      </c>
      <c r="I93" s="29">
        <v>0</v>
      </c>
      <c r="J93" s="30">
        <v>0</v>
      </c>
      <c r="K93" s="31">
        <v>0</v>
      </c>
      <c r="L93" s="32">
        <v>4.5</v>
      </c>
      <c r="M93" s="33">
        <v>13.25</v>
      </c>
      <c r="N93" s="34">
        <v>4.5</v>
      </c>
      <c r="O93" s="33">
        <v>13.15</v>
      </c>
      <c r="P93" s="35">
        <v>13.2</v>
      </c>
      <c r="Q93" s="36">
        <v>9</v>
      </c>
      <c r="R93" s="32">
        <v>5.0999999999999996</v>
      </c>
      <c r="S93" s="33">
        <v>7.4</v>
      </c>
      <c r="T93" s="37">
        <v>0</v>
      </c>
      <c r="U93" s="35">
        <v>12.5</v>
      </c>
      <c r="V93" s="36">
        <v>17</v>
      </c>
      <c r="W93" s="32">
        <v>5.7</v>
      </c>
      <c r="X93" s="33">
        <v>5.8</v>
      </c>
      <c r="Y93" s="37">
        <v>0</v>
      </c>
      <c r="Z93" s="35">
        <v>11.5</v>
      </c>
      <c r="AA93" s="36">
        <v>19</v>
      </c>
      <c r="AB93" s="32">
        <v>5.7</v>
      </c>
      <c r="AC93" s="33">
        <v>9</v>
      </c>
      <c r="AD93" s="37">
        <v>0</v>
      </c>
      <c r="AE93" s="35">
        <v>14.7</v>
      </c>
      <c r="AF93" s="36">
        <v>2</v>
      </c>
      <c r="AG93" s="38">
        <v>51.9</v>
      </c>
      <c r="AH93" s="39">
        <v>14</v>
      </c>
      <c r="AI93" s="40" t="s">
        <v>3</v>
      </c>
    </row>
    <row r="94" spans="1:35" x14ac:dyDescent="0.25">
      <c r="A94" s="21" t="s">
        <v>102</v>
      </c>
      <c r="B94" s="22" t="s">
        <v>103</v>
      </c>
      <c r="C94" s="23" t="s">
        <v>5</v>
      </c>
      <c r="D94" s="24" t="s">
        <v>1</v>
      </c>
      <c r="E94" s="25" t="s">
        <v>75</v>
      </c>
      <c r="F94" s="26" t="s">
        <v>2</v>
      </c>
      <c r="G94" s="27">
        <v>0</v>
      </c>
      <c r="H94" s="28">
        <v>0</v>
      </c>
      <c r="I94" s="29">
        <v>0</v>
      </c>
      <c r="J94" s="30">
        <v>0</v>
      </c>
      <c r="K94" s="31">
        <v>0</v>
      </c>
      <c r="L94" s="32">
        <v>4.5</v>
      </c>
      <c r="M94" s="33">
        <v>13.3</v>
      </c>
      <c r="N94" s="34">
        <v>4.5</v>
      </c>
      <c r="O94" s="33">
        <v>13</v>
      </c>
      <c r="P94" s="35">
        <v>13.15</v>
      </c>
      <c r="Q94" s="36">
        <v>12</v>
      </c>
      <c r="R94" s="32">
        <v>5.0999999999999996</v>
      </c>
      <c r="S94" s="33">
        <v>8.5</v>
      </c>
      <c r="T94" s="37">
        <v>1</v>
      </c>
      <c r="U94" s="35">
        <v>12.6</v>
      </c>
      <c r="V94" s="36">
        <v>14</v>
      </c>
      <c r="W94" s="32">
        <v>5.0999999999999996</v>
      </c>
      <c r="X94" s="33">
        <v>6.6</v>
      </c>
      <c r="Y94" s="37">
        <v>0.1</v>
      </c>
      <c r="Z94" s="35">
        <v>11.6</v>
      </c>
      <c r="AA94" s="36">
        <v>18</v>
      </c>
      <c r="AB94" s="32">
        <v>5.7</v>
      </c>
      <c r="AC94" s="33">
        <v>7.95</v>
      </c>
      <c r="AD94" s="37">
        <v>0</v>
      </c>
      <c r="AE94" s="35">
        <v>13.65</v>
      </c>
      <c r="AF94" s="36">
        <v>15</v>
      </c>
      <c r="AG94" s="38">
        <v>51</v>
      </c>
      <c r="AH94" s="39">
        <v>15</v>
      </c>
      <c r="AI94" s="40" t="s">
        <v>3</v>
      </c>
    </row>
    <row r="95" spans="1:35" x14ac:dyDescent="0.25">
      <c r="A95" s="21" t="s">
        <v>104</v>
      </c>
      <c r="B95" s="22" t="s">
        <v>105</v>
      </c>
      <c r="C95" s="23" t="s">
        <v>7</v>
      </c>
      <c r="D95" s="24" t="s">
        <v>1</v>
      </c>
      <c r="E95" s="25" t="s">
        <v>75</v>
      </c>
      <c r="F95" s="26" t="s">
        <v>2</v>
      </c>
      <c r="G95" s="27">
        <v>0</v>
      </c>
      <c r="H95" s="28">
        <v>0</v>
      </c>
      <c r="I95" s="29">
        <v>0</v>
      </c>
      <c r="J95" s="30">
        <v>0</v>
      </c>
      <c r="K95" s="31">
        <v>0</v>
      </c>
      <c r="L95" s="32">
        <v>4.5</v>
      </c>
      <c r="M95" s="33">
        <v>12.9</v>
      </c>
      <c r="N95" s="34">
        <v>4.5</v>
      </c>
      <c r="O95" s="33">
        <v>12.55</v>
      </c>
      <c r="P95" s="35">
        <v>12.725000000000001</v>
      </c>
      <c r="Q95" s="36">
        <v>20</v>
      </c>
      <c r="R95" s="32">
        <v>5.4</v>
      </c>
      <c r="S95" s="33">
        <v>7</v>
      </c>
      <c r="T95" s="37">
        <v>0</v>
      </c>
      <c r="U95" s="35">
        <v>12.4</v>
      </c>
      <c r="V95" s="36">
        <v>19</v>
      </c>
      <c r="W95" s="32">
        <v>5.7</v>
      </c>
      <c r="X95" s="33">
        <v>6.6</v>
      </c>
      <c r="Y95" s="37">
        <v>0</v>
      </c>
      <c r="Z95" s="35">
        <v>12.3</v>
      </c>
      <c r="AA95" s="36">
        <v>12</v>
      </c>
      <c r="AB95" s="32">
        <v>5.7</v>
      </c>
      <c r="AC95" s="33">
        <v>7.85</v>
      </c>
      <c r="AD95" s="37">
        <v>0</v>
      </c>
      <c r="AE95" s="35">
        <v>13.55</v>
      </c>
      <c r="AF95" s="36">
        <v>17</v>
      </c>
      <c r="AG95" s="38">
        <v>50.975000000000001</v>
      </c>
      <c r="AH95" s="39">
        <v>16</v>
      </c>
      <c r="AI95" s="40" t="s">
        <v>3</v>
      </c>
    </row>
    <row r="96" spans="1:35" x14ac:dyDescent="0.25">
      <c r="A96" s="21" t="s">
        <v>106</v>
      </c>
      <c r="B96" s="22" t="s">
        <v>107</v>
      </c>
      <c r="C96" s="23" t="s">
        <v>7</v>
      </c>
      <c r="D96" s="24" t="s">
        <v>1</v>
      </c>
      <c r="E96" s="25" t="s">
        <v>75</v>
      </c>
      <c r="F96" s="26" t="s">
        <v>2</v>
      </c>
      <c r="G96" s="27">
        <v>0</v>
      </c>
      <c r="H96" s="28">
        <v>0</v>
      </c>
      <c r="I96" s="29">
        <v>0</v>
      </c>
      <c r="J96" s="30">
        <v>0</v>
      </c>
      <c r="K96" s="31">
        <v>0</v>
      </c>
      <c r="L96" s="32">
        <v>4.5</v>
      </c>
      <c r="M96" s="33">
        <v>12.95</v>
      </c>
      <c r="N96" s="34">
        <v>4.5</v>
      </c>
      <c r="O96" s="33">
        <v>12.9</v>
      </c>
      <c r="P96" s="35">
        <v>12.925000000000001</v>
      </c>
      <c r="Q96" s="36">
        <v>17</v>
      </c>
      <c r="R96" s="32">
        <v>5.0999999999999996</v>
      </c>
      <c r="S96" s="33">
        <v>7.5</v>
      </c>
      <c r="T96" s="37">
        <v>0</v>
      </c>
      <c r="U96" s="35">
        <v>12.6</v>
      </c>
      <c r="V96" s="36">
        <v>14</v>
      </c>
      <c r="W96" s="32">
        <v>4.8</v>
      </c>
      <c r="X96" s="33">
        <v>7</v>
      </c>
      <c r="Y96" s="37">
        <v>0</v>
      </c>
      <c r="Z96" s="35">
        <v>11.8</v>
      </c>
      <c r="AA96" s="36">
        <v>16</v>
      </c>
      <c r="AB96" s="32">
        <v>5.4</v>
      </c>
      <c r="AC96" s="33">
        <v>8.1999999999999993</v>
      </c>
      <c r="AD96" s="37">
        <v>0</v>
      </c>
      <c r="AE96" s="35">
        <v>13.6</v>
      </c>
      <c r="AF96" s="36">
        <v>16</v>
      </c>
      <c r="AG96" s="38">
        <v>50.924999999999997</v>
      </c>
      <c r="AH96" s="39">
        <v>17</v>
      </c>
      <c r="AI96" s="40" t="s">
        <v>3</v>
      </c>
    </row>
    <row r="97" spans="1:35" x14ac:dyDescent="0.25">
      <c r="A97" s="21" t="s">
        <v>108</v>
      </c>
      <c r="B97" s="22" t="s">
        <v>109</v>
      </c>
      <c r="C97" s="23" t="s">
        <v>5</v>
      </c>
      <c r="D97" s="24" t="s">
        <v>1</v>
      </c>
      <c r="E97" s="25" t="s">
        <v>75</v>
      </c>
      <c r="F97" s="26" t="s">
        <v>2</v>
      </c>
      <c r="G97" s="27">
        <v>0</v>
      </c>
      <c r="H97" s="28">
        <v>0</v>
      </c>
      <c r="I97" s="29">
        <v>0</v>
      </c>
      <c r="J97" s="30">
        <v>0</v>
      </c>
      <c r="K97" s="31">
        <v>0</v>
      </c>
      <c r="L97" s="32">
        <v>4.5</v>
      </c>
      <c r="M97" s="33">
        <v>13.2</v>
      </c>
      <c r="N97" s="34">
        <v>4.5</v>
      </c>
      <c r="O97" s="33">
        <v>13.15</v>
      </c>
      <c r="P97" s="35">
        <v>13.175000000000001</v>
      </c>
      <c r="Q97" s="36">
        <v>11</v>
      </c>
      <c r="R97" s="32">
        <v>4.5</v>
      </c>
      <c r="S97" s="33">
        <v>7.8</v>
      </c>
      <c r="T97" s="37">
        <v>0</v>
      </c>
      <c r="U97" s="35">
        <v>12.3</v>
      </c>
      <c r="V97" s="36">
        <v>20</v>
      </c>
      <c r="W97" s="32">
        <v>5.0999999999999996</v>
      </c>
      <c r="X97" s="33">
        <v>6.8</v>
      </c>
      <c r="Y97" s="37">
        <v>0.5</v>
      </c>
      <c r="Z97" s="35">
        <v>11.4</v>
      </c>
      <c r="AA97" s="36">
        <v>20</v>
      </c>
      <c r="AB97" s="32">
        <v>5.7</v>
      </c>
      <c r="AC97" s="33">
        <v>8.1</v>
      </c>
      <c r="AD97" s="37">
        <v>0</v>
      </c>
      <c r="AE97" s="35">
        <v>13.8</v>
      </c>
      <c r="AF97" s="36">
        <v>14</v>
      </c>
      <c r="AG97" s="38">
        <v>50.674999999999997</v>
      </c>
      <c r="AH97" s="39">
        <v>18</v>
      </c>
      <c r="AI97" s="40" t="s">
        <v>3</v>
      </c>
    </row>
    <row r="98" spans="1:35" x14ac:dyDescent="0.25">
      <c r="A98" s="21" t="s">
        <v>110</v>
      </c>
      <c r="B98" s="22" t="s">
        <v>111</v>
      </c>
      <c r="C98" s="23" t="s">
        <v>17</v>
      </c>
      <c r="D98" s="24" t="s">
        <v>1</v>
      </c>
      <c r="E98" s="25" t="s">
        <v>75</v>
      </c>
      <c r="F98" s="26" t="s">
        <v>2</v>
      </c>
      <c r="G98" s="27">
        <v>0</v>
      </c>
      <c r="H98" s="28">
        <v>0</v>
      </c>
      <c r="I98" s="29">
        <v>0</v>
      </c>
      <c r="J98" s="30">
        <v>0</v>
      </c>
      <c r="K98" s="31">
        <v>0</v>
      </c>
      <c r="L98" s="32">
        <v>4.5</v>
      </c>
      <c r="M98" s="33">
        <v>12.65</v>
      </c>
      <c r="N98" s="34">
        <v>4.5</v>
      </c>
      <c r="O98" s="33">
        <v>12.7</v>
      </c>
      <c r="P98" s="35">
        <v>12.675000000000001</v>
      </c>
      <c r="Q98" s="36">
        <v>22</v>
      </c>
      <c r="R98" s="32">
        <v>5.0999999999999996</v>
      </c>
      <c r="S98" s="33">
        <v>8.5</v>
      </c>
      <c r="T98" s="37">
        <v>0</v>
      </c>
      <c r="U98" s="35">
        <v>13.6</v>
      </c>
      <c r="V98" s="36">
        <v>7</v>
      </c>
      <c r="W98" s="32">
        <v>5.4</v>
      </c>
      <c r="X98" s="33">
        <v>7.75</v>
      </c>
      <c r="Y98" s="37">
        <v>0.1</v>
      </c>
      <c r="Z98" s="35">
        <v>13.05</v>
      </c>
      <c r="AA98" s="36">
        <v>7</v>
      </c>
      <c r="AB98" s="32">
        <v>5.0999999999999996</v>
      </c>
      <c r="AC98" s="33">
        <v>8.15</v>
      </c>
      <c r="AD98" s="37">
        <v>2</v>
      </c>
      <c r="AE98" s="35">
        <v>11.25</v>
      </c>
      <c r="AF98" s="36">
        <v>23</v>
      </c>
      <c r="AG98" s="38">
        <v>50.575000000000003</v>
      </c>
      <c r="AH98" s="39">
        <v>19</v>
      </c>
      <c r="AI98" s="40" t="s">
        <v>3</v>
      </c>
    </row>
    <row r="99" spans="1:35" x14ac:dyDescent="0.25">
      <c r="A99" s="21" t="s">
        <v>112</v>
      </c>
      <c r="B99" s="22" t="s">
        <v>113</v>
      </c>
      <c r="C99" s="23" t="s">
        <v>14</v>
      </c>
      <c r="D99" s="24" t="s">
        <v>1</v>
      </c>
      <c r="E99" s="25" t="s">
        <v>75</v>
      </c>
      <c r="F99" s="26" t="s">
        <v>2</v>
      </c>
      <c r="G99" s="27">
        <v>0</v>
      </c>
      <c r="H99" s="28">
        <v>0</v>
      </c>
      <c r="I99" s="29">
        <v>0</v>
      </c>
      <c r="J99" s="30">
        <v>0</v>
      </c>
      <c r="K99" s="31">
        <v>0</v>
      </c>
      <c r="L99" s="32">
        <v>4.5</v>
      </c>
      <c r="M99" s="33">
        <v>12.9</v>
      </c>
      <c r="N99" s="34">
        <v>4.5</v>
      </c>
      <c r="O99" s="33">
        <v>12.75</v>
      </c>
      <c r="P99" s="35">
        <v>12.824999999999999</v>
      </c>
      <c r="Q99" s="36">
        <v>19</v>
      </c>
      <c r="R99" s="32">
        <v>4.5</v>
      </c>
      <c r="S99" s="33">
        <v>8.1</v>
      </c>
      <c r="T99" s="37">
        <v>0</v>
      </c>
      <c r="U99" s="35">
        <v>12.6</v>
      </c>
      <c r="V99" s="36">
        <v>14</v>
      </c>
      <c r="W99" s="32">
        <v>4.2</v>
      </c>
      <c r="X99" s="33">
        <v>6.5</v>
      </c>
      <c r="Y99" s="37">
        <v>0.1</v>
      </c>
      <c r="Z99" s="35">
        <v>10.6</v>
      </c>
      <c r="AA99" s="36">
        <v>21</v>
      </c>
      <c r="AB99" s="32">
        <v>5.0999999999999996</v>
      </c>
      <c r="AC99" s="33">
        <v>8.4</v>
      </c>
      <c r="AD99" s="37">
        <v>0</v>
      </c>
      <c r="AE99" s="35">
        <v>13.5</v>
      </c>
      <c r="AF99" s="36">
        <v>19</v>
      </c>
      <c r="AG99" s="38">
        <v>49.524999999999999</v>
      </c>
      <c r="AH99" s="39">
        <v>20</v>
      </c>
      <c r="AI99" s="40" t="s">
        <v>3</v>
      </c>
    </row>
    <row r="100" spans="1:35" x14ac:dyDescent="0.25">
      <c r="A100" s="21" t="s">
        <v>114</v>
      </c>
      <c r="B100" s="22" t="s">
        <v>115</v>
      </c>
      <c r="C100" s="23" t="s">
        <v>6</v>
      </c>
      <c r="D100" s="24" t="s">
        <v>1</v>
      </c>
      <c r="E100" s="25" t="s">
        <v>75</v>
      </c>
      <c r="F100" s="26" t="s">
        <v>2</v>
      </c>
      <c r="G100" s="27">
        <v>0</v>
      </c>
      <c r="H100" s="28">
        <v>0</v>
      </c>
      <c r="I100" s="29">
        <v>0</v>
      </c>
      <c r="J100" s="30">
        <v>0</v>
      </c>
      <c r="K100" s="31">
        <v>0</v>
      </c>
      <c r="L100" s="32">
        <v>4.5</v>
      </c>
      <c r="M100" s="33">
        <v>12.95</v>
      </c>
      <c r="N100" s="34">
        <v>4.5</v>
      </c>
      <c r="O100" s="33">
        <v>12.95</v>
      </c>
      <c r="P100" s="35">
        <v>12.95</v>
      </c>
      <c r="Q100" s="36">
        <v>16</v>
      </c>
      <c r="R100" s="32">
        <v>5.0999999999999996</v>
      </c>
      <c r="S100" s="33">
        <v>8.1999999999999993</v>
      </c>
      <c r="T100" s="37">
        <v>0</v>
      </c>
      <c r="U100" s="35">
        <v>13.3</v>
      </c>
      <c r="V100" s="36">
        <v>10</v>
      </c>
      <c r="W100" s="32">
        <v>4.5</v>
      </c>
      <c r="X100" s="33">
        <v>8.1</v>
      </c>
      <c r="Y100" s="37">
        <v>4</v>
      </c>
      <c r="Z100" s="35">
        <v>8.6</v>
      </c>
      <c r="AA100" s="36">
        <v>23</v>
      </c>
      <c r="AB100" s="32">
        <v>5.7</v>
      </c>
      <c r="AC100" s="33">
        <v>8.6</v>
      </c>
      <c r="AD100" s="37">
        <v>0</v>
      </c>
      <c r="AE100" s="35">
        <v>14.3</v>
      </c>
      <c r="AF100" s="36">
        <v>10</v>
      </c>
      <c r="AG100" s="38">
        <v>49.15</v>
      </c>
      <c r="AH100" s="39">
        <v>21</v>
      </c>
      <c r="AI100" s="40" t="s">
        <v>3</v>
      </c>
    </row>
    <row r="101" spans="1:35" x14ac:dyDescent="0.25">
      <c r="A101" s="21" t="s">
        <v>116</v>
      </c>
      <c r="B101" s="22" t="s">
        <v>117</v>
      </c>
      <c r="C101" s="23" t="s">
        <v>36</v>
      </c>
      <c r="D101" s="24" t="s">
        <v>1</v>
      </c>
      <c r="E101" s="25" t="s">
        <v>75</v>
      </c>
      <c r="F101" s="26" t="s">
        <v>2</v>
      </c>
      <c r="G101" s="27">
        <v>0</v>
      </c>
      <c r="H101" s="28">
        <v>0</v>
      </c>
      <c r="I101" s="29">
        <v>0</v>
      </c>
      <c r="J101" s="30">
        <v>0</v>
      </c>
      <c r="K101" s="31">
        <v>0</v>
      </c>
      <c r="L101" s="32">
        <v>4.5</v>
      </c>
      <c r="M101" s="33">
        <v>12.75</v>
      </c>
      <c r="N101" s="34">
        <v>4.5</v>
      </c>
      <c r="O101" s="33">
        <v>12.65</v>
      </c>
      <c r="P101" s="35">
        <v>12.7</v>
      </c>
      <c r="Q101" s="36">
        <v>21</v>
      </c>
      <c r="R101" s="32">
        <v>5.0999999999999996</v>
      </c>
      <c r="S101" s="33">
        <v>7.9</v>
      </c>
      <c r="T101" s="37">
        <v>0</v>
      </c>
      <c r="U101" s="35">
        <v>13</v>
      </c>
      <c r="V101" s="36">
        <v>13</v>
      </c>
      <c r="W101" s="32">
        <v>4.2</v>
      </c>
      <c r="X101" s="33">
        <v>8.5500000000000007</v>
      </c>
      <c r="Y101" s="37">
        <v>2.5</v>
      </c>
      <c r="Z101" s="35">
        <v>10.25</v>
      </c>
      <c r="AA101" s="36">
        <v>22</v>
      </c>
      <c r="AB101" s="32">
        <v>5.4</v>
      </c>
      <c r="AC101" s="33">
        <v>8.3000000000000007</v>
      </c>
      <c r="AD101" s="37">
        <v>0.5</v>
      </c>
      <c r="AE101" s="35">
        <v>13.2</v>
      </c>
      <c r="AF101" s="36">
        <v>21</v>
      </c>
      <c r="AG101" s="38">
        <v>49.15</v>
      </c>
      <c r="AH101" s="39">
        <v>21</v>
      </c>
      <c r="AI101" s="40" t="s">
        <v>8</v>
      </c>
    </row>
    <row r="102" spans="1:35" x14ac:dyDescent="0.25">
      <c r="A102" s="21" t="s">
        <v>118</v>
      </c>
      <c r="B102" s="22" t="s">
        <v>119</v>
      </c>
      <c r="C102" s="23" t="s">
        <v>14</v>
      </c>
      <c r="D102" s="24" t="s">
        <v>1</v>
      </c>
      <c r="E102" s="25" t="s">
        <v>75</v>
      </c>
      <c r="F102" s="26" t="s">
        <v>2</v>
      </c>
      <c r="G102" s="27">
        <v>0</v>
      </c>
      <c r="H102" s="28">
        <v>0</v>
      </c>
      <c r="I102" s="29">
        <v>0</v>
      </c>
      <c r="J102" s="30">
        <v>0</v>
      </c>
      <c r="K102" s="31">
        <v>0</v>
      </c>
      <c r="L102" s="32">
        <v>4.5</v>
      </c>
      <c r="M102" s="33">
        <v>12.7</v>
      </c>
      <c r="N102" s="34">
        <v>4.5</v>
      </c>
      <c r="O102" s="33">
        <v>12.65</v>
      </c>
      <c r="P102" s="35">
        <v>12.675000000000001</v>
      </c>
      <c r="Q102" s="36">
        <v>22</v>
      </c>
      <c r="R102" s="32">
        <v>4.5</v>
      </c>
      <c r="S102" s="33">
        <v>7.1</v>
      </c>
      <c r="T102" s="37">
        <v>0</v>
      </c>
      <c r="U102" s="35">
        <v>11.6</v>
      </c>
      <c r="V102" s="36">
        <v>23</v>
      </c>
      <c r="W102" s="32">
        <v>4.8</v>
      </c>
      <c r="X102" s="33">
        <v>6.95</v>
      </c>
      <c r="Y102" s="37">
        <v>0</v>
      </c>
      <c r="Z102" s="35">
        <v>11.75</v>
      </c>
      <c r="AA102" s="36">
        <v>17</v>
      </c>
      <c r="AB102" s="32">
        <v>5.4</v>
      </c>
      <c r="AC102" s="33">
        <v>7.5</v>
      </c>
      <c r="AD102" s="37">
        <v>0</v>
      </c>
      <c r="AE102" s="35">
        <v>12.9</v>
      </c>
      <c r="AF102" s="36">
        <v>22</v>
      </c>
      <c r="AG102" s="38">
        <v>48.924999999999997</v>
      </c>
      <c r="AH102" s="39">
        <v>23</v>
      </c>
      <c r="AI102" s="40" t="s">
        <v>3</v>
      </c>
    </row>
    <row r="103" spans="1:35" x14ac:dyDescent="0.25">
      <c r="A103" s="21"/>
      <c r="B103" s="22"/>
      <c r="C103" s="23"/>
      <c r="D103" s="24"/>
      <c r="E103" s="25"/>
      <c r="F103" s="26"/>
      <c r="G103" s="27"/>
      <c r="H103" s="28"/>
      <c r="I103" s="29"/>
      <c r="J103" s="30"/>
      <c r="K103" s="31"/>
      <c r="L103" s="32"/>
      <c r="M103" s="33"/>
      <c r="N103" s="34"/>
      <c r="O103" s="33"/>
      <c r="P103" s="35"/>
      <c r="Q103" s="36"/>
      <c r="R103" s="32"/>
      <c r="S103" s="33"/>
      <c r="T103" s="37"/>
      <c r="U103" s="35"/>
      <c r="V103" s="36"/>
      <c r="W103" s="32"/>
      <c r="X103" s="33"/>
      <c r="Y103" s="37"/>
      <c r="Z103" s="35"/>
      <c r="AA103" s="36"/>
      <c r="AB103" s="32"/>
      <c r="AC103" s="33"/>
      <c r="AD103" s="37"/>
      <c r="AE103" s="35"/>
      <c r="AF103" s="36"/>
      <c r="AG103" s="38"/>
      <c r="AH103" s="39"/>
      <c r="AI103" s="40" t="str">
        <f t="shared" ref="AI103" si="0">IF(K103=-1,"bm",(IF(K103=2,"D",IF(AH102=AH103,IF(AH103&lt;0.01," ","&amp;")," "))))</f>
        <v xml:space="preserve"> </v>
      </c>
    </row>
    <row r="104" spans="1:35" x14ac:dyDescent="0.25">
      <c r="A104" s="1" t="s">
        <v>142</v>
      </c>
      <c r="B104" s="2" t="s">
        <v>143</v>
      </c>
      <c r="C104" s="3" t="s">
        <v>11</v>
      </c>
      <c r="D104" s="4" t="s">
        <v>1</v>
      </c>
      <c r="E104" s="5" t="s">
        <v>144</v>
      </c>
      <c r="F104" s="6" t="s">
        <v>13</v>
      </c>
      <c r="G104" s="7">
        <v>0</v>
      </c>
      <c r="H104" s="8">
        <v>0</v>
      </c>
      <c r="I104" s="9">
        <v>0</v>
      </c>
      <c r="J104" s="10">
        <v>0</v>
      </c>
      <c r="K104" s="11">
        <v>0</v>
      </c>
      <c r="L104" s="12">
        <v>4.5</v>
      </c>
      <c r="M104" s="13">
        <v>12.9</v>
      </c>
      <c r="N104" s="14">
        <v>4.5</v>
      </c>
      <c r="O104" s="13">
        <v>13.05</v>
      </c>
      <c r="P104" s="15">
        <v>12.975000000000001</v>
      </c>
      <c r="Q104" s="16">
        <v>7</v>
      </c>
      <c r="R104" s="12">
        <v>5.0999999999999996</v>
      </c>
      <c r="S104" s="13">
        <v>8.6</v>
      </c>
      <c r="T104" s="17">
        <v>0</v>
      </c>
      <c r="U104" s="15">
        <v>13.7</v>
      </c>
      <c r="V104" s="16">
        <v>3</v>
      </c>
      <c r="W104" s="12">
        <v>5.7</v>
      </c>
      <c r="X104" s="13">
        <v>8.35</v>
      </c>
      <c r="Y104" s="17">
        <v>0</v>
      </c>
      <c r="Z104" s="15">
        <v>14.05</v>
      </c>
      <c r="AA104" s="16">
        <v>1</v>
      </c>
      <c r="AB104" s="12">
        <v>5.7</v>
      </c>
      <c r="AC104" s="13">
        <v>8.65</v>
      </c>
      <c r="AD104" s="17">
        <v>0</v>
      </c>
      <c r="AE104" s="15">
        <v>14.35</v>
      </c>
      <c r="AF104" s="16">
        <v>4</v>
      </c>
      <c r="AG104" s="18">
        <v>55.075000000000003</v>
      </c>
      <c r="AH104" s="19">
        <v>1</v>
      </c>
      <c r="AI104" s="20" t="s">
        <v>3</v>
      </c>
    </row>
    <row r="105" spans="1:35" x14ac:dyDescent="0.25">
      <c r="A105" s="21" t="s">
        <v>145</v>
      </c>
      <c r="B105" s="22" t="s">
        <v>146</v>
      </c>
      <c r="C105" s="23" t="s">
        <v>11</v>
      </c>
      <c r="D105" s="24" t="s">
        <v>1</v>
      </c>
      <c r="E105" s="25" t="s">
        <v>144</v>
      </c>
      <c r="F105" s="26" t="s">
        <v>13</v>
      </c>
      <c r="G105" s="27">
        <v>0</v>
      </c>
      <c r="H105" s="28">
        <v>0</v>
      </c>
      <c r="I105" s="29">
        <v>0</v>
      </c>
      <c r="J105" s="30">
        <v>0</v>
      </c>
      <c r="K105" s="31">
        <v>0</v>
      </c>
      <c r="L105" s="32">
        <v>4.5</v>
      </c>
      <c r="M105" s="33">
        <v>12.7</v>
      </c>
      <c r="N105" s="34">
        <v>4.5</v>
      </c>
      <c r="O105" s="33">
        <v>12.75</v>
      </c>
      <c r="P105" s="35">
        <v>12.725</v>
      </c>
      <c r="Q105" s="36">
        <v>11</v>
      </c>
      <c r="R105" s="32">
        <v>5.0999999999999996</v>
      </c>
      <c r="S105" s="33">
        <v>8.6</v>
      </c>
      <c r="T105" s="37">
        <v>0</v>
      </c>
      <c r="U105" s="35">
        <v>13.7</v>
      </c>
      <c r="V105" s="36">
        <v>3</v>
      </c>
      <c r="W105" s="32">
        <v>5.6</v>
      </c>
      <c r="X105" s="33">
        <v>8</v>
      </c>
      <c r="Y105" s="37">
        <v>0</v>
      </c>
      <c r="Z105" s="35">
        <v>13.6</v>
      </c>
      <c r="AA105" s="36">
        <v>2</v>
      </c>
      <c r="AB105" s="32">
        <v>5.7</v>
      </c>
      <c r="AC105" s="33">
        <v>9</v>
      </c>
      <c r="AD105" s="37">
        <v>0</v>
      </c>
      <c r="AE105" s="35">
        <v>14.7</v>
      </c>
      <c r="AF105" s="36">
        <v>1</v>
      </c>
      <c r="AG105" s="38">
        <v>54.725000000000001</v>
      </c>
      <c r="AH105" s="39">
        <v>2</v>
      </c>
      <c r="AI105" s="40" t="s">
        <v>3</v>
      </c>
    </row>
    <row r="106" spans="1:35" x14ac:dyDescent="0.25">
      <c r="A106" s="21" t="s">
        <v>147</v>
      </c>
      <c r="B106" s="22" t="s">
        <v>148</v>
      </c>
      <c r="C106" s="23" t="s">
        <v>11</v>
      </c>
      <c r="D106" s="24" t="s">
        <v>1</v>
      </c>
      <c r="E106" s="25" t="s">
        <v>144</v>
      </c>
      <c r="F106" s="26" t="s">
        <v>13</v>
      </c>
      <c r="G106" s="27">
        <v>0</v>
      </c>
      <c r="H106" s="28">
        <v>0</v>
      </c>
      <c r="I106" s="29">
        <v>0</v>
      </c>
      <c r="J106" s="30">
        <v>0</v>
      </c>
      <c r="K106" s="31">
        <v>0</v>
      </c>
      <c r="L106" s="32">
        <v>4.5</v>
      </c>
      <c r="M106" s="33">
        <v>13.5</v>
      </c>
      <c r="N106" s="34">
        <v>4.5</v>
      </c>
      <c r="O106" s="33">
        <v>13.55</v>
      </c>
      <c r="P106" s="35">
        <v>13.525</v>
      </c>
      <c r="Q106" s="36">
        <v>3</v>
      </c>
      <c r="R106" s="32">
        <v>5.0999999999999996</v>
      </c>
      <c r="S106" s="33">
        <v>9</v>
      </c>
      <c r="T106" s="37">
        <v>0</v>
      </c>
      <c r="U106" s="35">
        <v>14.1</v>
      </c>
      <c r="V106" s="36">
        <v>1</v>
      </c>
      <c r="W106" s="32">
        <v>5</v>
      </c>
      <c r="X106" s="33">
        <v>7.1</v>
      </c>
      <c r="Y106" s="37">
        <v>0</v>
      </c>
      <c r="Z106" s="35">
        <v>12.1</v>
      </c>
      <c r="AA106" s="36">
        <v>8</v>
      </c>
      <c r="AB106" s="32">
        <v>5.4</v>
      </c>
      <c r="AC106" s="33">
        <v>8.65</v>
      </c>
      <c r="AD106" s="37">
        <v>0</v>
      </c>
      <c r="AE106" s="35">
        <v>14.05</v>
      </c>
      <c r="AF106" s="36">
        <v>8</v>
      </c>
      <c r="AG106" s="38">
        <v>53.774999999999999</v>
      </c>
      <c r="AH106" s="39">
        <v>3</v>
      </c>
      <c r="AI106" s="40" t="s">
        <v>3</v>
      </c>
    </row>
    <row r="107" spans="1:35" x14ac:dyDescent="0.25">
      <c r="A107" s="21" t="s">
        <v>149</v>
      </c>
      <c r="B107" s="22" t="s">
        <v>150</v>
      </c>
      <c r="C107" s="23" t="s">
        <v>17</v>
      </c>
      <c r="D107" s="24" t="s">
        <v>1</v>
      </c>
      <c r="E107" s="25" t="s">
        <v>144</v>
      </c>
      <c r="F107" s="26" t="s">
        <v>13</v>
      </c>
      <c r="G107" s="27">
        <v>0</v>
      </c>
      <c r="H107" s="28">
        <v>0</v>
      </c>
      <c r="I107" s="29">
        <v>0</v>
      </c>
      <c r="J107" s="30">
        <v>0</v>
      </c>
      <c r="K107" s="31">
        <v>0</v>
      </c>
      <c r="L107" s="32">
        <v>4.5</v>
      </c>
      <c r="M107" s="33">
        <v>14</v>
      </c>
      <c r="N107" s="34">
        <v>4.5</v>
      </c>
      <c r="O107" s="33">
        <v>13.5</v>
      </c>
      <c r="P107" s="35">
        <v>13.75</v>
      </c>
      <c r="Q107" s="36">
        <v>2</v>
      </c>
      <c r="R107" s="32">
        <v>5.0999999999999996</v>
      </c>
      <c r="S107" s="33">
        <v>7.5</v>
      </c>
      <c r="T107" s="37">
        <v>0</v>
      </c>
      <c r="U107" s="35">
        <v>12.6</v>
      </c>
      <c r="V107" s="36">
        <v>11</v>
      </c>
      <c r="W107" s="32">
        <v>4.5</v>
      </c>
      <c r="X107" s="33">
        <v>8.4</v>
      </c>
      <c r="Y107" s="37">
        <v>0</v>
      </c>
      <c r="Z107" s="35">
        <v>12.9</v>
      </c>
      <c r="AA107" s="36">
        <v>4</v>
      </c>
      <c r="AB107" s="32">
        <v>5.7</v>
      </c>
      <c r="AC107" s="33">
        <v>8.8000000000000007</v>
      </c>
      <c r="AD107" s="37">
        <v>0</v>
      </c>
      <c r="AE107" s="35">
        <v>14.5</v>
      </c>
      <c r="AF107" s="36">
        <v>2</v>
      </c>
      <c r="AG107" s="38">
        <v>53.75</v>
      </c>
      <c r="AH107" s="39">
        <v>4</v>
      </c>
      <c r="AI107" s="40" t="s">
        <v>3</v>
      </c>
    </row>
    <row r="108" spans="1:35" x14ac:dyDescent="0.25">
      <c r="A108" s="21" t="s">
        <v>151</v>
      </c>
      <c r="B108" s="22" t="s">
        <v>152</v>
      </c>
      <c r="C108" s="23" t="s">
        <v>36</v>
      </c>
      <c r="D108" s="24" t="s">
        <v>1</v>
      </c>
      <c r="E108" s="25" t="s">
        <v>144</v>
      </c>
      <c r="F108" s="26" t="s">
        <v>13</v>
      </c>
      <c r="G108" s="27">
        <v>0</v>
      </c>
      <c r="H108" s="28">
        <v>0</v>
      </c>
      <c r="I108" s="29">
        <v>0</v>
      </c>
      <c r="J108" s="30">
        <v>0</v>
      </c>
      <c r="K108" s="31">
        <v>0</v>
      </c>
      <c r="L108" s="32">
        <v>4.5</v>
      </c>
      <c r="M108" s="33">
        <v>14.05</v>
      </c>
      <c r="N108" s="34">
        <v>4.5</v>
      </c>
      <c r="O108" s="33">
        <v>14.1</v>
      </c>
      <c r="P108" s="35">
        <v>14.074999999999999</v>
      </c>
      <c r="Q108" s="36">
        <v>1</v>
      </c>
      <c r="R108" s="32">
        <v>4.8</v>
      </c>
      <c r="S108" s="33">
        <v>8.0500000000000007</v>
      </c>
      <c r="T108" s="37">
        <v>0</v>
      </c>
      <c r="U108" s="35">
        <v>12.85</v>
      </c>
      <c r="V108" s="36">
        <v>10</v>
      </c>
      <c r="W108" s="32">
        <v>5.4</v>
      </c>
      <c r="X108" s="33">
        <v>7.55</v>
      </c>
      <c r="Y108" s="37">
        <v>0</v>
      </c>
      <c r="Z108" s="35">
        <v>12.95</v>
      </c>
      <c r="AA108" s="36">
        <v>3</v>
      </c>
      <c r="AB108" s="32">
        <v>5.7</v>
      </c>
      <c r="AC108" s="33">
        <v>8.1</v>
      </c>
      <c r="AD108" s="37">
        <v>0</v>
      </c>
      <c r="AE108" s="35">
        <v>13.8</v>
      </c>
      <c r="AF108" s="36">
        <v>12</v>
      </c>
      <c r="AG108" s="38">
        <v>53.674999999999997</v>
      </c>
      <c r="AH108" s="39">
        <v>5</v>
      </c>
      <c r="AI108" s="40" t="s">
        <v>3</v>
      </c>
    </row>
    <row r="109" spans="1:35" x14ac:dyDescent="0.25">
      <c r="A109" s="21" t="s">
        <v>153</v>
      </c>
      <c r="B109" s="22" t="s">
        <v>154</v>
      </c>
      <c r="C109" s="23" t="s">
        <v>15</v>
      </c>
      <c r="D109" s="24" t="s">
        <v>1</v>
      </c>
      <c r="E109" s="25" t="s">
        <v>144</v>
      </c>
      <c r="F109" s="26" t="s">
        <v>13</v>
      </c>
      <c r="G109" s="27">
        <v>0</v>
      </c>
      <c r="H109" s="28">
        <v>0</v>
      </c>
      <c r="I109" s="29">
        <v>0</v>
      </c>
      <c r="J109" s="30">
        <v>0</v>
      </c>
      <c r="K109" s="31">
        <v>0</v>
      </c>
      <c r="L109" s="32">
        <v>4.5</v>
      </c>
      <c r="M109" s="33">
        <v>13.5</v>
      </c>
      <c r="N109" s="34">
        <v>4.5</v>
      </c>
      <c r="O109" s="33">
        <v>12.95</v>
      </c>
      <c r="P109" s="35">
        <v>13.225</v>
      </c>
      <c r="Q109" s="36">
        <v>6</v>
      </c>
      <c r="R109" s="32">
        <v>4.8</v>
      </c>
      <c r="S109" s="33">
        <v>8.35</v>
      </c>
      <c r="T109" s="37">
        <v>0</v>
      </c>
      <c r="U109" s="35">
        <v>13.15</v>
      </c>
      <c r="V109" s="36">
        <v>6</v>
      </c>
      <c r="W109" s="32">
        <v>5</v>
      </c>
      <c r="X109" s="33">
        <v>7.1</v>
      </c>
      <c r="Y109" s="37">
        <v>0</v>
      </c>
      <c r="Z109" s="35">
        <v>12.1</v>
      </c>
      <c r="AA109" s="36">
        <v>8</v>
      </c>
      <c r="AB109" s="32">
        <v>5.7</v>
      </c>
      <c r="AC109" s="33">
        <v>8.75</v>
      </c>
      <c r="AD109" s="37">
        <v>0</v>
      </c>
      <c r="AE109" s="35">
        <v>14.45</v>
      </c>
      <c r="AF109" s="36">
        <v>3</v>
      </c>
      <c r="AG109" s="38">
        <v>52.924999999999997</v>
      </c>
      <c r="AH109" s="39">
        <v>6</v>
      </c>
      <c r="AI109" s="40" t="s">
        <v>3</v>
      </c>
    </row>
    <row r="110" spans="1:35" x14ac:dyDescent="0.25">
      <c r="A110" s="21" t="s">
        <v>155</v>
      </c>
      <c r="B110" s="22" t="s">
        <v>156</v>
      </c>
      <c r="C110" s="23" t="s">
        <v>11</v>
      </c>
      <c r="D110" s="24" t="s">
        <v>1</v>
      </c>
      <c r="E110" s="25" t="s">
        <v>144</v>
      </c>
      <c r="F110" s="26" t="s">
        <v>13</v>
      </c>
      <c r="G110" s="27">
        <v>0</v>
      </c>
      <c r="H110" s="28">
        <v>0</v>
      </c>
      <c r="I110" s="29">
        <v>0</v>
      </c>
      <c r="J110" s="30">
        <v>0</v>
      </c>
      <c r="K110" s="31">
        <v>0</v>
      </c>
      <c r="L110" s="32">
        <v>4.5</v>
      </c>
      <c r="M110" s="33">
        <v>12.75</v>
      </c>
      <c r="N110" s="34">
        <v>4.5</v>
      </c>
      <c r="O110" s="33">
        <v>13</v>
      </c>
      <c r="P110" s="35">
        <v>12.875</v>
      </c>
      <c r="Q110" s="36">
        <v>9</v>
      </c>
      <c r="R110" s="32">
        <v>4.8</v>
      </c>
      <c r="S110" s="33">
        <v>8.1999999999999993</v>
      </c>
      <c r="T110" s="37">
        <v>0</v>
      </c>
      <c r="U110" s="35">
        <v>13</v>
      </c>
      <c r="V110" s="36">
        <v>9</v>
      </c>
      <c r="W110" s="32">
        <v>4.7</v>
      </c>
      <c r="X110" s="33">
        <v>8.1999999999999993</v>
      </c>
      <c r="Y110" s="37">
        <v>0</v>
      </c>
      <c r="Z110" s="35">
        <v>12.9</v>
      </c>
      <c r="AA110" s="36">
        <v>4</v>
      </c>
      <c r="AB110" s="32">
        <v>5.7</v>
      </c>
      <c r="AC110" s="33">
        <v>8.1</v>
      </c>
      <c r="AD110" s="37">
        <v>0</v>
      </c>
      <c r="AE110" s="35">
        <v>13.8</v>
      </c>
      <c r="AF110" s="36">
        <v>12</v>
      </c>
      <c r="AG110" s="38">
        <v>52.575000000000003</v>
      </c>
      <c r="AH110" s="39">
        <v>7</v>
      </c>
      <c r="AI110" s="40" t="s">
        <v>3</v>
      </c>
    </row>
    <row r="111" spans="1:35" x14ac:dyDescent="0.25">
      <c r="A111" s="21" t="s">
        <v>157</v>
      </c>
      <c r="B111" s="22" t="s">
        <v>158</v>
      </c>
      <c r="C111" s="23" t="s">
        <v>16</v>
      </c>
      <c r="D111" s="24" t="s">
        <v>1</v>
      </c>
      <c r="E111" s="25" t="s">
        <v>144</v>
      </c>
      <c r="F111" s="26" t="s">
        <v>13</v>
      </c>
      <c r="G111" s="27">
        <v>0</v>
      </c>
      <c r="H111" s="28">
        <v>0</v>
      </c>
      <c r="I111" s="29">
        <v>0</v>
      </c>
      <c r="J111" s="30">
        <v>0</v>
      </c>
      <c r="K111" s="31">
        <v>0</v>
      </c>
      <c r="L111" s="32">
        <v>4.5</v>
      </c>
      <c r="M111" s="33">
        <v>13.3</v>
      </c>
      <c r="N111" s="34">
        <v>4.5</v>
      </c>
      <c r="O111" s="33">
        <v>13.65</v>
      </c>
      <c r="P111" s="35">
        <v>13.475000000000001</v>
      </c>
      <c r="Q111" s="36">
        <v>5</v>
      </c>
      <c r="R111" s="32">
        <v>4.8</v>
      </c>
      <c r="S111" s="33">
        <v>8.3000000000000007</v>
      </c>
      <c r="T111" s="37">
        <v>0</v>
      </c>
      <c r="U111" s="35">
        <v>13.1</v>
      </c>
      <c r="V111" s="36">
        <v>7</v>
      </c>
      <c r="W111" s="32">
        <v>3.8</v>
      </c>
      <c r="X111" s="33">
        <v>7.8</v>
      </c>
      <c r="Y111" s="37">
        <v>0</v>
      </c>
      <c r="Z111" s="35">
        <v>11.6</v>
      </c>
      <c r="AA111" s="36">
        <v>15</v>
      </c>
      <c r="AB111" s="32">
        <v>5.7</v>
      </c>
      <c r="AC111" s="33">
        <v>8.0500000000000007</v>
      </c>
      <c r="AD111" s="37">
        <v>0</v>
      </c>
      <c r="AE111" s="35">
        <v>13.75</v>
      </c>
      <c r="AF111" s="36">
        <v>15</v>
      </c>
      <c r="AG111" s="38">
        <v>51.924999999999997</v>
      </c>
      <c r="AH111" s="39">
        <v>8</v>
      </c>
      <c r="AI111" s="40" t="s">
        <v>3</v>
      </c>
    </row>
    <row r="112" spans="1:35" x14ac:dyDescent="0.25">
      <c r="A112" s="21" t="s">
        <v>159</v>
      </c>
      <c r="B112" s="22" t="s">
        <v>160</v>
      </c>
      <c r="C112" s="23" t="s">
        <v>11</v>
      </c>
      <c r="D112" s="24" t="s">
        <v>1</v>
      </c>
      <c r="E112" s="25" t="s">
        <v>144</v>
      </c>
      <c r="F112" s="26" t="s">
        <v>13</v>
      </c>
      <c r="G112" s="27">
        <v>0</v>
      </c>
      <c r="H112" s="28">
        <v>0</v>
      </c>
      <c r="I112" s="29">
        <v>0</v>
      </c>
      <c r="J112" s="30">
        <v>0</v>
      </c>
      <c r="K112" s="31">
        <v>0</v>
      </c>
      <c r="L112" s="32">
        <v>4.5</v>
      </c>
      <c r="M112" s="33">
        <v>11.8</v>
      </c>
      <c r="N112" s="34">
        <v>4.5</v>
      </c>
      <c r="O112" s="33">
        <v>12.6</v>
      </c>
      <c r="P112" s="35">
        <v>12.2</v>
      </c>
      <c r="Q112" s="36">
        <v>17</v>
      </c>
      <c r="R112" s="32">
        <v>4.8</v>
      </c>
      <c r="S112" s="33">
        <v>8.25</v>
      </c>
      <c r="T112" s="37">
        <v>0</v>
      </c>
      <c r="U112" s="35">
        <v>13.05</v>
      </c>
      <c r="V112" s="36">
        <v>8</v>
      </c>
      <c r="W112" s="32">
        <v>5.2</v>
      </c>
      <c r="X112" s="33">
        <v>6.75</v>
      </c>
      <c r="Y112" s="37">
        <v>0</v>
      </c>
      <c r="Z112" s="35">
        <v>11.95</v>
      </c>
      <c r="AA112" s="36">
        <v>10</v>
      </c>
      <c r="AB112" s="32">
        <v>5.7</v>
      </c>
      <c r="AC112" s="33">
        <v>8.65</v>
      </c>
      <c r="AD112" s="37">
        <v>0</v>
      </c>
      <c r="AE112" s="35">
        <v>14.35</v>
      </c>
      <c r="AF112" s="36">
        <v>4</v>
      </c>
      <c r="AG112" s="38">
        <v>51.55</v>
      </c>
      <c r="AH112" s="39">
        <v>9</v>
      </c>
      <c r="AI112" s="40" t="s">
        <v>3</v>
      </c>
    </row>
    <row r="113" spans="1:35" x14ac:dyDescent="0.25">
      <c r="A113" s="21" t="s">
        <v>161</v>
      </c>
      <c r="B113" s="22" t="s">
        <v>162</v>
      </c>
      <c r="C113" s="23" t="s">
        <v>16</v>
      </c>
      <c r="D113" s="24" t="s">
        <v>1</v>
      </c>
      <c r="E113" s="25" t="s">
        <v>144</v>
      </c>
      <c r="F113" s="26" t="s">
        <v>13</v>
      </c>
      <c r="G113" s="27">
        <v>0</v>
      </c>
      <c r="H113" s="28">
        <v>0</v>
      </c>
      <c r="I113" s="29">
        <v>0</v>
      </c>
      <c r="J113" s="30">
        <v>0</v>
      </c>
      <c r="K113" s="31">
        <v>0</v>
      </c>
      <c r="L113" s="32">
        <v>4.5</v>
      </c>
      <c r="M113" s="33">
        <v>12.7</v>
      </c>
      <c r="N113" s="34">
        <v>4.5</v>
      </c>
      <c r="O113" s="33">
        <v>12.2</v>
      </c>
      <c r="P113" s="35">
        <v>12.45</v>
      </c>
      <c r="Q113" s="36">
        <v>14</v>
      </c>
      <c r="R113" s="32">
        <v>5.4</v>
      </c>
      <c r="S113" s="33">
        <v>8.6</v>
      </c>
      <c r="T113" s="37">
        <v>0</v>
      </c>
      <c r="U113" s="35">
        <v>14</v>
      </c>
      <c r="V113" s="36">
        <v>2</v>
      </c>
      <c r="W113" s="32">
        <v>4.0999999999999996</v>
      </c>
      <c r="X113" s="33">
        <v>6.85</v>
      </c>
      <c r="Y113" s="37">
        <v>0</v>
      </c>
      <c r="Z113" s="35">
        <v>10.95</v>
      </c>
      <c r="AA113" s="36">
        <v>17</v>
      </c>
      <c r="AB113" s="32">
        <v>5.7</v>
      </c>
      <c r="AC113" s="33">
        <v>8.35</v>
      </c>
      <c r="AD113" s="37">
        <v>0</v>
      </c>
      <c r="AE113" s="35">
        <v>14.05</v>
      </c>
      <c r="AF113" s="36">
        <v>8</v>
      </c>
      <c r="AG113" s="38">
        <v>51.45</v>
      </c>
      <c r="AH113" s="39">
        <v>10</v>
      </c>
      <c r="AI113" s="40" t="s">
        <v>3</v>
      </c>
    </row>
    <row r="114" spans="1:35" x14ac:dyDescent="0.25">
      <c r="A114" s="21" t="s">
        <v>163</v>
      </c>
      <c r="B114" s="22" t="s">
        <v>164</v>
      </c>
      <c r="C114" s="23" t="s">
        <v>14</v>
      </c>
      <c r="D114" s="24" t="s">
        <v>1</v>
      </c>
      <c r="E114" s="25" t="s">
        <v>144</v>
      </c>
      <c r="F114" s="26" t="s">
        <v>13</v>
      </c>
      <c r="G114" s="27">
        <v>0</v>
      </c>
      <c r="H114" s="28">
        <v>0</v>
      </c>
      <c r="I114" s="29">
        <v>0</v>
      </c>
      <c r="J114" s="30">
        <v>0</v>
      </c>
      <c r="K114" s="31">
        <v>0</v>
      </c>
      <c r="L114" s="32">
        <v>4.5</v>
      </c>
      <c r="M114" s="33">
        <v>12.55</v>
      </c>
      <c r="N114" s="34">
        <v>4.5</v>
      </c>
      <c r="O114" s="33">
        <v>12.4</v>
      </c>
      <c r="P114" s="35">
        <v>12.475000000000001</v>
      </c>
      <c r="Q114" s="36">
        <v>13</v>
      </c>
      <c r="R114" s="32">
        <v>4.8</v>
      </c>
      <c r="S114" s="33">
        <v>7.4</v>
      </c>
      <c r="T114" s="37">
        <v>0</v>
      </c>
      <c r="U114" s="35">
        <v>12.2</v>
      </c>
      <c r="V114" s="36">
        <v>15</v>
      </c>
      <c r="W114" s="32">
        <v>4.8</v>
      </c>
      <c r="X114" s="33">
        <v>7.6</v>
      </c>
      <c r="Y114" s="37">
        <v>0</v>
      </c>
      <c r="Z114" s="35">
        <v>12.4</v>
      </c>
      <c r="AA114" s="36">
        <v>7</v>
      </c>
      <c r="AB114" s="32">
        <v>5.7</v>
      </c>
      <c r="AC114" s="33">
        <v>8.4</v>
      </c>
      <c r="AD114" s="37">
        <v>0</v>
      </c>
      <c r="AE114" s="35">
        <v>14.1</v>
      </c>
      <c r="AF114" s="36">
        <v>7</v>
      </c>
      <c r="AG114" s="38">
        <v>51.174999999999997</v>
      </c>
      <c r="AH114" s="39">
        <v>11</v>
      </c>
      <c r="AI114" s="40" t="s">
        <v>3</v>
      </c>
    </row>
    <row r="115" spans="1:35" x14ac:dyDescent="0.25">
      <c r="A115" s="21" t="s">
        <v>165</v>
      </c>
      <c r="B115" s="22" t="s">
        <v>166</v>
      </c>
      <c r="C115" s="23" t="s">
        <v>17</v>
      </c>
      <c r="D115" s="24" t="s">
        <v>1</v>
      </c>
      <c r="E115" s="25" t="s">
        <v>144</v>
      </c>
      <c r="F115" s="26" t="s">
        <v>13</v>
      </c>
      <c r="G115" s="27">
        <v>0</v>
      </c>
      <c r="H115" s="28">
        <v>0</v>
      </c>
      <c r="I115" s="29">
        <v>0</v>
      </c>
      <c r="J115" s="30">
        <v>0</v>
      </c>
      <c r="K115" s="31">
        <v>0</v>
      </c>
      <c r="L115" s="32">
        <v>4.5</v>
      </c>
      <c r="M115" s="33">
        <v>12.75</v>
      </c>
      <c r="N115" s="34">
        <v>4.5</v>
      </c>
      <c r="O115" s="33">
        <v>12.7</v>
      </c>
      <c r="P115" s="35">
        <v>12.725</v>
      </c>
      <c r="Q115" s="36">
        <v>11</v>
      </c>
      <c r="R115" s="32">
        <v>4.5</v>
      </c>
      <c r="S115" s="33">
        <v>7.6</v>
      </c>
      <c r="T115" s="37">
        <v>0</v>
      </c>
      <c r="U115" s="35">
        <v>12.1</v>
      </c>
      <c r="V115" s="36">
        <v>16</v>
      </c>
      <c r="W115" s="32">
        <v>4.0999999999999996</v>
      </c>
      <c r="X115" s="33">
        <v>7</v>
      </c>
      <c r="Y115" s="37">
        <v>0</v>
      </c>
      <c r="Z115" s="35">
        <v>11.1</v>
      </c>
      <c r="AA115" s="36">
        <v>16</v>
      </c>
      <c r="AB115" s="32">
        <v>5.7</v>
      </c>
      <c r="AC115" s="33">
        <v>8.6</v>
      </c>
      <c r="AD115" s="37">
        <v>0</v>
      </c>
      <c r="AE115" s="35">
        <v>14.3</v>
      </c>
      <c r="AF115" s="36">
        <v>6</v>
      </c>
      <c r="AG115" s="38">
        <v>50.225000000000001</v>
      </c>
      <c r="AH115" s="39">
        <v>12</v>
      </c>
      <c r="AI115" s="40" t="s">
        <v>3</v>
      </c>
    </row>
    <row r="116" spans="1:35" x14ac:dyDescent="0.25">
      <c r="A116" s="21" t="s">
        <v>167</v>
      </c>
      <c r="B116" s="22" t="s">
        <v>168</v>
      </c>
      <c r="C116" s="23" t="s">
        <v>16</v>
      </c>
      <c r="D116" s="24" t="s">
        <v>1</v>
      </c>
      <c r="E116" s="25" t="s">
        <v>144</v>
      </c>
      <c r="F116" s="26" t="s">
        <v>13</v>
      </c>
      <c r="G116" s="27">
        <v>0</v>
      </c>
      <c r="H116" s="28">
        <v>0</v>
      </c>
      <c r="I116" s="29">
        <v>0</v>
      </c>
      <c r="J116" s="30">
        <v>0</v>
      </c>
      <c r="K116" s="31">
        <v>0</v>
      </c>
      <c r="L116" s="32">
        <v>4.5</v>
      </c>
      <c r="M116" s="33">
        <v>12.25</v>
      </c>
      <c r="N116" s="34">
        <v>4.5</v>
      </c>
      <c r="O116" s="33">
        <v>12.2</v>
      </c>
      <c r="P116" s="35">
        <v>12.225</v>
      </c>
      <c r="Q116" s="36">
        <v>16</v>
      </c>
      <c r="R116" s="32">
        <v>4.5</v>
      </c>
      <c r="S116" s="33">
        <v>7.6</v>
      </c>
      <c r="T116" s="37">
        <v>0</v>
      </c>
      <c r="U116" s="35">
        <v>12.1</v>
      </c>
      <c r="V116" s="36">
        <v>16</v>
      </c>
      <c r="W116" s="32">
        <v>4.0999999999999996</v>
      </c>
      <c r="X116" s="33">
        <v>7.8</v>
      </c>
      <c r="Y116" s="37">
        <v>0</v>
      </c>
      <c r="Z116" s="35">
        <v>11.9</v>
      </c>
      <c r="AA116" s="36">
        <v>11</v>
      </c>
      <c r="AB116" s="32">
        <v>5.4</v>
      </c>
      <c r="AC116" s="33">
        <v>8.4</v>
      </c>
      <c r="AD116" s="37">
        <v>0</v>
      </c>
      <c r="AE116" s="35">
        <v>13.8</v>
      </c>
      <c r="AF116" s="36">
        <v>12</v>
      </c>
      <c r="AG116" s="38">
        <v>50.024999999999999</v>
      </c>
      <c r="AH116" s="39">
        <v>13</v>
      </c>
      <c r="AI116" s="40" t="s">
        <v>3</v>
      </c>
    </row>
    <row r="117" spans="1:35" x14ac:dyDescent="0.25">
      <c r="A117" s="21" t="s">
        <v>169</v>
      </c>
      <c r="B117" s="22" t="s">
        <v>170</v>
      </c>
      <c r="C117" s="23" t="s">
        <v>6</v>
      </c>
      <c r="D117" s="24" t="s">
        <v>1</v>
      </c>
      <c r="E117" s="25" t="s">
        <v>144</v>
      </c>
      <c r="F117" s="26" t="s">
        <v>13</v>
      </c>
      <c r="G117" s="27">
        <v>0</v>
      </c>
      <c r="H117" s="28">
        <v>0</v>
      </c>
      <c r="I117" s="29">
        <v>0</v>
      </c>
      <c r="J117" s="30">
        <v>0</v>
      </c>
      <c r="K117" s="31">
        <v>0</v>
      </c>
      <c r="L117" s="32">
        <v>4.5</v>
      </c>
      <c r="M117" s="33">
        <v>12.25</v>
      </c>
      <c r="N117" s="34">
        <v>4.5</v>
      </c>
      <c r="O117" s="33">
        <v>12.3</v>
      </c>
      <c r="P117" s="35">
        <v>12.275</v>
      </c>
      <c r="Q117" s="36">
        <v>15</v>
      </c>
      <c r="R117" s="32">
        <v>4.5</v>
      </c>
      <c r="S117" s="33">
        <v>8</v>
      </c>
      <c r="T117" s="37">
        <v>0</v>
      </c>
      <c r="U117" s="35">
        <v>12.5</v>
      </c>
      <c r="V117" s="36">
        <v>13</v>
      </c>
      <c r="W117" s="32">
        <v>3.9</v>
      </c>
      <c r="X117" s="33">
        <v>6.7</v>
      </c>
      <c r="Y117" s="37">
        <v>0</v>
      </c>
      <c r="Z117" s="35">
        <v>10.6</v>
      </c>
      <c r="AA117" s="36">
        <v>19</v>
      </c>
      <c r="AB117" s="32">
        <v>5.7</v>
      </c>
      <c r="AC117" s="33">
        <v>8.35</v>
      </c>
      <c r="AD117" s="37">
        <v>0</v>
      </c>
      <c r="AE117" s="35">
        <v>14.05</v>
      </c>
      <c r="AF117" s="36">
        <v>8</v>
      </c>
      <c r="AG117" s="38">
        <v>49.424999999999997</v>
      </c>
      <c r="AH117" s="39">
        <v>14</v>
      </c>
      <c r="AI117" s="40" t="s">
        <v>3</v>
      </c>
    </row>
    <row r="118" spans="1:35" x14ac:dyDescent="0.25">
      <c r="A118" s="21" t="s">
        <v>171</v>
      </c>
      <c r="B118" s="22" t="s">
        <v>172</v>
      </c>
      <c r="C118" s="23" t="s">
        <v>9</v>
      </c>
      <c r="D118" s="24" t="s">
        <v>1</v>
      </c>
      <c r="E118" s="25" t="s">
        <v>144</v>
      </c>
      <c r="F118" s="26" t="s">
        <v>13</v>
      </c>
      <c r="G118" s="27">
        <v>0</v>
      </c>
      <c r="H118" s="28">
        <v>0</v>
      </c>
      <c r="I118" s="29">
        <v>0</v>
      </c>
      <c r="J118" s="30">
        <v>0</v>
      </c>
      <c r="K118" s="31">
        <v>0</v>
      </c>
      <c r="L118" s="32">
        <v>4.5</v>
      </c>
      <c r="M118" s="33">
        <v>11.9</v>
      </c>
      <c r="N118" s="34">
        <v>4.5</v>
      </c>
      <c r="O118" s="33">
        <v>11.75</v>
      </c>
      <c r="P118" s="35">
        <v>11.824999999999999</v>
      </c>
      <c r="Q118" s="36">
        <v>18</v>
      </c>
      <c r="R118" s="32">
        <v>4.8</v>
      </c>
      <c r="S118" s="33">
        <v>8.0500000000000007</v>
      </c>
      <c r="T118" s="37">
        <v>0.3</v>
      </c>
      <c r="U118" s="35">
        <v>12.55</v>
      </c>
      <c r="V118" s="36">
        <v>12</v>
      </c>
      <c r="W118" s="32">
        <v>4.4000000000000004</v>
      </c>
      <c r="X118" s="33">
        <v>7.35</v>
      </c>
      <c r="Y118" s="37">
        <v>0</v>
      </c>
      <c r="Z118" s="35">
        <v>11.75</v>
      </c>
      <c r="AA118" s="36">
        <v>12</v>
      </c>
      <c r="AB118" s="32">
        <v>4.8</v>
      </c>
      <c r="AC118" s="33">
        <v>7.6</v>
      </c>
      <c r="AD118" s="37">
        <v>0</v>
      </c>
      <c r="AE118" s="35">
        <v>12.4</v>
      </c>
      <c r="AF118" s="36">
        <v>17</v>
      </c>
      <c r="AG118" s="38">
        <v>48.524999999999999</v>
      </c>
      <c r="AH118" s="39">
        <v>15</v>
      </c>
      <c r="AI118" s="40" t="s">
        <v>3</v>
      </c>
    </row>
    <row r="119" spans="1:35" x14ac:dyDescent="0.25">
      <c r="A119" s="21" t="s">
        <v>173</v>
      </c>
      <c r="B119" s="22" t="s">
        <v>174</v>
      </c>
      <c r="C119" s="23" t="s">
        <v>6</v>
      </c>
      <c r="D119" s="24" t="s">
        <v>1</v>
      </c>
      <c r="E119" s="25" t="s">
        <v>144</v>
      </c>
      <c r="F119" s="26" t="s">
        <v>13</v>
      </c>
      <c r="G119" s="27">
        <v>0</v>
      </c>
      <c r="H119" s="28">
        <v>0</v>
      </c>
      <c r="I119" s="29">
        <v>0</v>
      </c>
      <c r="J119" s="30">
        <v>0</v>
      </c>
      <c r="K119" s="31">
        <v>0</v>
      </c>
      <c r="L119" s="32">
        <v>3.8</v>
      </c>
      <c r="M119" s="33">
        <v>13.1</v>
      </c>
      <c r="N119" s="34">
        <v>3.8</v>
      </c>
      <c r="O119" s="33">
        <v>12.8</v>
      </c>
      <c r="P119" s="35">
        <v>12.95</v>
      </c>
      <c r="Q119" s="36">
        <v>8</v>
      </c>
      <c r="R119" s="32">
        <v>4.2</v>
      </c>
      <c r="S119" s="33">
        <v>6.8</v>
      </c>
      <c r="T119" s="37">
        <v>0</v>
      </c>
      <c r="U119" s="35">
        <v>11</v>
      </c>
      <c r="V119" s="36">
        <v>19</v>
      </c>
      <c r="W119" s="32">
        <v>3.9</v>
      </c>
      <c r="X119" s="33">
        <v>7.05</v>
      </c>
      <c r="Y119" s="37">
        <v>0</v>
      </c>
      <c r="Z119" s="35">
        <v>10.95</v>
      </c>
      <c r="AA119" s="36">
        <v>17</v>
      </c>
      <c r="AB119" s="32">
        <v>5.0999999999999996</v>
      </c>
      <c r="AC119" s="33">
        <v>8.35</v>
      </c>
      <c r="AD119" s="37">
        <v>0</v>
      </c>
      <c r="AE119" s="35">
        <v>13.45</v>
      </c>
      <c r="AF119" s="36">
        <v>16</v>
      </c>
      <c r="AG119" s="38">
        <v>48.35</v>
      </c>
      <c r="AH119" s="39">
        <v>16</v>
      </c>
      <c r="AI119" s="40" t="s">
        <v>3</v>
      </c>
    </row>
    <row r="120" spans="1:35" x14ac:dyDescent="0.25">
      <c r="A120" s="21" t="s">
        <v>175</v>
      </c>
      <c r="B120" s="22" t="s">
        <v>176</v>
      </c>
      <c r="C120" s="23" t="s">
        <v>11</v>
      </c>
      <c r="D120" s="24" t="s">
        <v>1</v>
      </c>
      <c r="E120" s="25" t="s">
        <v>144</v>
      </c>
      <c r="F120" s="26" t="s">
        <v>13</v>
      </c>
      <c r="G120" s="27">
        <v>0</v>
      </c>
      <c r="H120" s="28">
        <v>0</v>
      </c>
      <c r="I120" s="29">
        <v>0</v>
      </c>
      <c r="J120" s="30">
        <v>0</v>
      </c>
      <c r="K120" s="31">
        <v>0</v>
      </c>
      <c r="L120" s="32">
        <v>4.5</v>
      </c>
      <c r="M120" s="33">
        <v>12.1</v>
      </c>
      <c r="N120" s="34">
        <v>1E-4</v>
      </c>
      <c r="O120" s="33">
        <v>0</v>
      </c>
      <c r="P120" s="35">
        <v>6.05</v>
      </c>
      <c r="Q120" s="36">
        <v>19</v>
      </c>
      <c r="R120" s="32">
        <v>5.0999999999999996</v>
      </c>
      <c r="S120" s="33">
        <v>8.3000000000000007</v>
      </c>
      <c r="T120" s="37">
        <v>0</v>
      </c>
      <c r="U120" s="35">
        <v>13.4</v>
      </c>
      <c r="V120" s="36">
        <v>5</v>
      </c>
      <c r="W120" s="32">
        <v>5.3</v>
      </c>
      <c r="X120" s="33">
        <v>7.2</v>
      </c>
      <c r="Y120" s="37">
        <v>0</v>
      </c>
      <c r="Z120" s="35">
        <v>12.5</v>
      </c>
      <c r="AA120" s="36">
        <v>6</v>
      </c>
      <c r="AB120" s="32">
        <v>5.4</v>
      </c>
      <c r="AC120" s="33">
        <v>8.5</v>
      </c>
      <c r="AD120" s="37">
        <v>0</v>
      </c>
      <c r="AE120" s="35">
        <v>13.9</v>
      </c>
      <c r="AF120" s="36">
        <v>11</v>
      </c>
      <c r="AG120" s="38">
        <v>45.85</v>
      </c>
      <c r="AH120" s="39">
        <v>17</v>
      </c>
      <c r="AI120" s="40" t="s">
        <v>3</v>
      </c>
    </row>
    <row r="121" spans="1:35" x14ac:dyDescent="0.25">
      <c r="A121" s="21" t="s">
        <v>177</v>
      </c>
      <c r="B121" s="22" t="s">
        <v>178</v>
      </c>
      <c r="C121" s="23" t="s">
        <v>16</v>
      </c>
      <c r="D121" s="24" t="s">
        <v>1</v>
      </c>
      <c r="E121" s="25" t="s">
        <v>144</v>
      </c>
      <c r="F121" s="26" t="s">
        <v>13</v>
      </c>
      <c r="G121" s="27">
        <v>0</v>
      </c>
      <c r="H121" s="28">
        <v>0</v>
      </c>
      <c r="I121" s="29">
        <v>0</v>
      </c>
      <c r="J121" s="30">
        <v>0</v>
      </c>
      <c r="K121" s="31">
        <v>0</v>
      </c>
      <c r="L121" s="32">
        <v>4.5</v>
      </c>
      <c r="M121" s="33">
        <v>13.4</v>
      </c>
      <c r="N121" s="34">
        <v>4.5</v>
      </c>
      <c r="O121" s="33">
        <v>13.6</v>
      </c>
      <c r="P121" s="35">
        <v>13.5</v>
      </c>
      <c r="Q121" s="36">
        <v>4</v>
      </c>
      <c r="R121" s="32">
        <v>4.8</v>
      </c>
      <c r="S121" s="33">
        <v>7.45</v>
      </c>
      <c r="T121" s="37">
        <v>0</v>
      </c>
      <c r="U121" s="35">
        <v>12.25</v>
      </c>
      <c r="V121" s="36">
        <v>14</v>
      </c>
      <c r="W121" s="32">
        <v>4.7</v>
      </c>
      <c r="X121" s="33">
        <v>7</v>
      </c>
      <c r="Y121" s="37">
        <v>0</v>
      </c>
      <c r="Z121" s="35">
        <v>11.7</v>
      </c>
      <c r="AA121" s="36">
        <v>13</v>
      </c>
      <c r="AB121" s="32">
        <v>4.2</v>
      </c>
      <c r="AC121" s="33">
        <v>7.8</v>
      </c>
      <c r="AD121" s="37">
        <v>4</v>
      </c>
      <c r="AE121" s="35">
        <v>8</v>
      </c>
      <c r="AF121" s="36">
        <v>19</v>
      </c>
      <c r="AG121" s="38">
        <v>45.45</v>
      </c>
      <c r="AH121" s="39">
        <v>18</v>
      </c>
      <c r="AI121" s="40" t="s">
        <v>3</v>
      </c>
    </row>
    <row r="122" spans="1:35" x14ac:dyDescent="0.25">
      <c r="A122" s="21" t="s">
        <v>179</v>
      </c>
      <c r="B122" s="22" t="s">
        <v>180</v>
      </c>
      <c r="C122" s="23" t="s">
        <v>14</v>
      </c>
      <c r="D122" s="24" t="s">
        <v>1</v>
      </c>
      <c r="E122" s="25" t="s">
        <v>144</v>
      </c>
      <c r="F122" s="26" t="s">
        <v>13</v>
      </c>
      <c r="G122" s="27">
        <v>0</v>
      </c>
      <c r="H122" s="28">
        <v>0</v>
      </c>
      <c r="I122" s="29">
        <v>0</v>
      </c>
      <c r="J122" s="30">
        <v>0</v>
      </c>
      <c r="K122" s="31">
        <v>0</v>
      </c>
      <c r="L122" s="32">
        <v>4.5</v>
      </c>
      <c r="M122" s="33">
        <v>12.6</v>
      </c>
      <c r="N122" s="34">
        <v>4.5</v>
      </c>
      <c r="O122" s="33">
        <v>13.15</v>
      </c>
      <c r="P122" s="35">
        <v>12.875</v>
      </c>
      <c r="Q122" s="36">
        <v>9</v>
      </c>
      <c r="R122" s="32">
        <v>4.8</v>
      </c>
      <c r="S122" s="33">
        <v>6.5</v>
      </c>
      <c r="T122" s="37">
        <v>0</v>
      </c>
      <c r="U122" s="35">
        <v>11.3</v>
      </c>
      <c r="V122" s="36">
        <v>18</v>
      </c>
      <c r="W122" s="32">
        <v>5.4</v>
      </c>
      <c r="X122" s="33">
        <v>6.3</v>
      </c>
      <c r="Y122" s="37">
        <v>0</v>
      </c>
      <c r="Z122" s="35">
        <v>11.7</v>
      </c>
      <c r="AA122" s="36">
        <v>13</v>
      </c>
      <c r="AB122" s="32">
        <v>4.8</v>
      </c>
      <c r="AC122" s="33">
        <v>8.75</v>
      </c>
      <c r="AD122" s="37">
        <v>4</v>
      </c>
      <c r="AE122" s="35">
        <v>9.5500000000000007</v>
      </c>
      <c r="AF122" s="36">
        <v>18</v>
      </c>
      <c r="AG122" s="38">
        <v>45.424999999999997</v>
      </c>
      <c r="AH122" s="39">
        <v>19</v>
      </c>
      <c r="AI122" s="40" t="s">
        <v>3</v>
      </c>
    </row>
    <row r="123" spans="1:35" x14ac:dyDescent="0.25">
      <c r="A123" s="21" t="s">
        <v>181</v>
      </c>
      <c r="B123" s="22" t="s">
        <v>182</v>
      </c>
      <c r="C123" s="23" t="s">
        <v>9</v>
      </c>
      <c r="D123" s="24" t="s">
        <v>1</v>
      </c>
      <c r="E123" s="25" t="s">
        <v>144</v>
      </c>
      <c r="F123" s="26" t="s">
        <v>13</v>
      </c>
      <c r="G123" s="27">
        <v>0</v>
      </c>
      <c r="H123" s="28">
        <v>0</v>
      </c>
      <c r="I123" s="29">
        <v>0</v>
      </c>
      <c r="J123" s="30">
        <v>0</v>
      </c>
      <c r="K123" s="31">
        <v>1</v>
      </c>
      <c r="L123" s="32">
        <v>0</v>
      </c>
      <c r="M123" s="33">
        <v>0</v>
      </c>
      <c r="N123" s="34">
        <v>0</v>
      </c>
      <c r="O123" s="33">
        <v>0</v>
      </c>
      <c r="P123" s="35">
        <v>0</v>
      </c>
      <c r="Q123" s="36">
        <v>0</v>
      </c>
      <c r="R123" s="32">
        <v>0</v>
      </c>
      <c r="S123" s="33">
        <v>0</v>
      </c>
      <c r="T123" s="37">
        <v>0</v>
      </c>
      <c r="U123" s="35">
        <v>0</v>
      </c>
      <c r="V123" s="36">
        <v>0</v>
      </c>
      <c r="W123" s="32">
        <v>0</v>
      </c>
      <c r="X123" s="33">
        <v>0</v>
      </c>
      <c r="Y123" s="37">
        <v>0</v>
      </c>
      <c r="Z123" s="35">
        <v>0</v>
      </c>
      <c r="AA123" s="36">
        <v>0</v>
      </c>
      <c r="AB123" s="32">
        <v>0</v>
      </c>
      <c r="AC123" s="33">
        <v>0</v>
      </c>
      <c r="AD123" s="37">
        <v>0</v>
      </c>
      <c r="AE123" s="35">
        <v>0</v>
      </c>
      <c r="AF123" s="36">
        <v>0</v>
      </c>
      <c r="AG123" s="38">
        <v>0</v>
      </c>
      <c r="AH123" s="39">
        <v>0</v>
      </c>
      <c r="AI123" s="40" t="s">
        <v>3</v>
      </c>
    </row>
    <row r="124" spans="1:35" x14ac:dyDescent="0.25">
      <c r="A124" s="21"/>
      <c r="B124" s="22"/>
      <c r="C124" s="23"/>
      <c r="D124" s="24"/>
      <c r="E124" s="25"/>
      <c r="F124" s="26"/>
      <c r="G124" s="27"/>
      <c r="H124" s="28"/>
      <c r="I124" s="29"/>
      <c r="J124" s="30"/>
      <c r="K124" s="31"/>
      <c r="L124" s="32"/>
      <c r="M124" s="33"/>
      <c r="N124" s="34"/>
      <c r="O124" s="33"/>
      <c r="P124" s="35"/>
      <c r="Q124" s="36"/>
      <c r="R124" s="32"/>
      <c r="S124" s="33"/>
      <c r="T124" s="37"/>
      <c r="U124" s="35"/>
      <c r="V124" s="36"/>
      <c r="W124" s="32"/>
      <c r="X124" s="33"/>
      <c r="Y124" s="37"/>
      <c r="Z124" s="35"/>
      <c r="AA124" s="36"/>
      <c r="AB124" s="32"/>
      <c r="AC124" s="33"/>
      <c r="AD124" s="37"/>
      <c r="AE124" s="35"/>
      <c r="AF124" s="36"/>
      <c r="AG124" s="38"/>
      <c r="AH124" s="39"/>
      <c r="AI124" s="40" t="s">
        <v>3</v>
      </c>
    </row>
    <row r="125" spans="1:35" x14ac:dyDescent="0.25">
      <c r="A125" s="21"/>
      <c r="B125" s="22"/>
      <c r="C125" s="23"/>
      <c r="D125" s="24"/>
      <c r="E125" s="25"/>
      <c r="F125" s="26"/>
      <c r="G125" s="27"/>
      <c r="H125" s="28"/>
      <c r="I125" s="29"/>
      <c r="J125" s="30"/>
      <c r="K125" s="31"/>
      <c r="L125" s="32"/>
      <c r="M125" s="33"/>
      <c r="N125" s="34"/>
      <c r="O125" s="33"/>
      <c r="P125" s="35"/>
      <c r="Q125" s="36"/>
      <c r="R125" s="32"/>
      <c r="S125" s="33"/>
      <c r="T125" s="37"/>
      <c r="U125" s="35"/>
      <c r="V125" s="36"/>
      <c r="W125" s="32"/>
      <c r="X125" s="33"/>
      <c r="Y125" s="37"/>
      <c r="Z125" s="35"/>
      <c r="AA125" s="36"/>
      <c r="AB125" s="32"/>
      <c r="AC125" s="33"/>
      <c r="AD125" s="37"/>
      <c r="AE125" s="35"/>
      <c r="AF125" s="36"/>
      <c r="AG125" s="38"/>
      <c r="AH125" s="39"/>
      <c r="AI125" s="40" t="s">
        <v>3</v>
      </c>
    </row>
    <row r="126" spans="1:35" x14ac:dyDescent="0.25">
      <c r="A126" s="21" t="s">
        <v>183</v>
      </c>
      <c r="B126" s="22" t="s">
        <v>184</v>
      </c>
      <c r="C126" s="23" t="s">
        <v>11</v>
      </c>
      <c r="D126" s="24" t="s">
        <v>1</v>
      </c>
      <c r="E126" s="25" t="s">
        <v>144</v>
      </c>
      <c r="F126" s="26" t="s">
        <v>2</v>
      </c>
      <c r="G126" s="27">
        <v>0</v>
      </c>
      <c r="H126" s="28">
        <v>0</v>
      </c>
      <c r="I126" s="29">
        <v>0</v>
      </c>
      <c r="J126" s="30">
        <v>0</v>
      </c>
      <c r="K126" s="31">
        <v>0</v>
      </c>
      <c r="L126" s="32">
        <v>4.5</v>
      </c>
      <c r="M126" s="33">
        <v>13.4</v>
      </c>
      <c r="N126" s="34">
        <v>4.5</v>
      </c>
      <c r="O126" s="33">
        <v>13.7</v>
      </c>
      <c r="P126" s="35">
        <v>13.55</v>
      </c>
      <c r="Q126" s="36">
        <v>1</v>
      </c>
      <c r="R126" s="32">
        <v>4.8</v>
      </c>
      <c r="S126" s="33">
        <v>9.5500000000000007</v>
      </c>
      <c r="T126" s="37">
        <v>0</v>
      </c>
      <c r="U126" s="35">
        <v>14.35</v>
      </c>
      <c r="V126" s="36">
        <v>1</v>
      </c>
      <c r="W126" s="32">
        <v>5.7</v>
      </c>
      <c r="X126" s="33">
        <v>8.8000000000000007</v>
      </c>
      <c r="Y126" s="37">
        <v>0</v>
      </c>
      <c r="Z126" s="35">
        <v>14.5</v>
      </c>
      <c r="AA126" s="36">
        <v>1</v>
      </c>
      <c r="AB126" s="32">
        <v>5.7</v>
      </c>
      <c r="AC126" s="33">
        <v>8.4</v>
      </c>
      <c r="AD126" s="37">
        <v>0</v>
      </c>
      <c r="AE126" s="35">
        <v>14.1</v>
      </c>
      <c r="AF126" s="36">
        <v>1</v>
      </c>
      <c r="AG126" s="38">
        <v>56.5</v>
      </c>
      <c r="AH126" s="39">
        <v>1</v>
      </c>
      <c r="AI126" s="40" t="s">
        <v>3</v>
      </c>
    </row>
    <row r="127" spans="1:35" x14ac:dyDescent="0.25">
      <c r="A127" s="21" t="s">
        <v>185</v>
      </c>
      <c r="B127" s="22" t="s">
        <v>186</v>
      </c>
      <c r="C127" s="23" t="s">
        <v>11</v>
      </c>
      <c r="D127" s="24" t="s">
        <v>1</v>
      </c>
      <c r="E127" s="25" t="s">
        <v>144</v>
      </c>
      <c r="F127" s="26" t="s">
        <v>2</v>
      </c>
      <c r="G127" s="27">
        <v>0</v>
      </c>
      <c r="H127" s="28">
        <v>0</v>
      </c>
      <c r="I127" s="29">
        <v>0</v>
      </c>
      <c r="J127" s="30">
        <v>0</v>
      </c>
      <c r="K127" s="31">
        <v>0</v>
      </c>
      <c r="L127" s="32">
        <v>4.5</v>
      </c>
      <c r="M127" s="33">
        <v>12.8</v>
      </c>
      <c r="N127" s="34">
        <v>4.5</v>
      </c>
      <c r="O127" s="33">
        <v>13</v>
      </c>
      <c r="P127" s="35">
        <v>12.9</v>
      </c>
      <c r="Q127" s="36">
        <v>7</v>
      </c>
      <c r="R127" s="32">
        <v>4.8</v>
      </c>
      <c r="S127" s="33">
        <v>8.85</v>
      </c>
      <c r="T127" s="37">
        <v>0</v>
      </c>
      <c r="U127" s="35">
        <v>13.65</v>
      </c>
      <c r="V127" s="36">
        <v>4</v>
      </c>
      <c r="W127" s="32">
        <v>5.4</v>
      </c>
      <c r="X127" s="33">
        <v>7.8</v>
      </c>
      <c r="Y127" s="37">
        <v>0.1</v>
      </c>
      <c r="Z127" s="35">
        <v>13.1</v>
      </c>
      <c r="AA127" s="36">
        <v>3</v>
      </c>
      <c r="AB127" s="32">
        <v>5.7</v>
      </c>
      <c r="AC127" s="33">
        <v>7.85</v>
      </c>
      <c r="AD127" s="37">
        <v>0</v>
      </c>
      <c r="AE127" s="35">
        <v>13.55</v>
      </c>
      <c r="AF127" s="36">
        <v>2</v>
      </c>
      <c r="AG127" s="38">
        <v>53.2</v>
      </c>
      <c r="AH127" s="39">
        <v>2</v>
      </c>
      <c r="AI127" s="40" t="s">
        <v>3</v>
      </c>
    </row>
    <row r="128" spans="1:35" x14ac:dyDescent="0.25">
      <c r="A128" s="21" t="s">
        <v>187</v>
      </c>
      <c r="B128" s="22" t="s">
        <v>188</v>
      </c>
      <c r="C128" s="23" t="s">
        <v>11</v>
      </c>
      <c r="D128" s="24" t="s">
        <v>1</v>
      </c>
      <c r="E128" s="25" t="s">
        <v>144</v>
      </c>
      <c r="F128" s="26" t="s">
        <v>2</v>
      </c>
      <c r="G128" s="27">
        <v>0</v>
      </c>
      <c r="H128" s="28">
        <v>0</v>
      </c>
      <c r="I128" s="29">
        <v>0</v>
      </c>
      <c r="J128" s="30">
        <v>0</v>
      </c>
      <c r="K128" s="31">
        <v>0</v>
      </c>
      <c r="L128" s="32">
        <v>4.5</v>
      </c>
      <c r="M128" s="33">
        <v>13</v>
      </c>
      <c r="N128" s="34">
        <v>4.5</v>
      </c>
      <c r="O128" s="33">
        <v>13.15</v>
      </c>
      <c r="P128" s="35">
        <v>13.074999999999999</v>
      </c>
      <c r="Q128" s="36">
        <v>6</v>
      </c>
      <c r="R128" s="32">
        <v>4.5</v>
      </c>
      <c r="S128" s="33">
        <v>8.6999999999999993</v>
      </c>
      <c r="T128" s="37">
        <v>0</v>
      </c>
      <c r="U128" s="35">
        <v>13.2</v>
      </c>
      <c r="V128" s="36">
        <v>5</v>
      </c>
      <c r="W128" s="32">
        <v>5.0999999999999996</v>
      </c>
      <c r="X128" s="33">
        <v>8.0500000000000007</v>
      </c>
      <c r="Y128" s="37">
        <v>0</v>
      </c>
      <c r="Z128" s="35">
        <v>13.15</v>
      </c>
      <c r="AA128" s="36">
        <v>2</v>
      </c>
      <c r="AB128" s="32">
        <v>5.4</v>
      </c>
      <c r="AC128" s="33">
        <v>6.95</v>
      </c>
      <c r="AD128" s="37">
        <v>0</v>
      </c>
      <c r="AE128" s="35">
        <v>12.35</v>
      </c>
      <c r="AF128" s="36">
        <v>5</v>
      </c>
      <c r="AG128" s="38">
        <v>51.774999999999999</v>
      </c>
      <c r="AH128" s="39">
        <v>3</v>
      </c>
      <c r="AI128" s="40" t="s">
        <v>3</v>
      </c>
    </row>
    <row r="129" spans="1:35" x14ac:dyDescent="0.25">
      <c r="A129" s="21" t="s">
        <v>189</v>
      </c>
      <c r="B129" s="22" t="s">
        <v>190</v>
      </c>
      <c r="C129" s="23" t="s">
        <v>14</v>
      </c>
      <c r="D129" s="24" t="s">
        <v>1</v>
      </c>
      <c r="E129" s="25" t="s">
        <v>144</v>
      </c>
      <c r="F129" s="26" t="s">
        <v>2</v>
      </c>
      <c r="G129" s="27">
        <v>0</v>
      </c>
      <c r="H129" s="28">
        <v>0</v>
      </c>
      <c r="I129" s="29">
        <v>0</v>
      </c>
      <c r="J129" s="30">
        <v>0</v>
      </c>
      <c r="K129" s="31">
        <v>0</v>
      </c>
      <c r="L129" s="32">
        <v>4.5</v>
      </c>
      <c r="M129" s="33">
        <v>13.15</v>
      </c>
      <c r="N129" s="34">
        <v>4.5</v>
      </c>
      <c r="O129" s="33">
        <v>13.3</v>
      </c>
      <c r="P129" s="35">
        <v>13.225000000000001</v>
      </c>
      <c r="Q129" s="36">
        <v>4</v>
      </c>
      <c r="R129" s="32">
        <v>4.8</v>
      </c>
      <c r="S129" s="33">
        <v>8.9</v>
      </c>
      <c r="T129" s="37">
        <v>0</v>
      </c>
      <c r="U129" s="35">
        <v>13.7</v>
      </c>
      <c r="V129" s="36">
        <v>3</v>
      </c>
      <c r="W129" s="32">
        <v>4.8</v>
      </c>
      <c r="X129" s="33">
        <v>8</v>
      </c>
      <c r="Y129" s="37">
        <v>0</v>
      </c>
      <c r="Z129" s="35">
        <v>12.8</v>
      </c>
      <c r="AA129" s="36">
        <v>4</v>
      </c>
      <c r="AB129" s="32">
        <v>5.7</v>
      </c>
      <c r="AC129" s="33">
        <v>5.45</v>
      </c>
      <c r="AD129" s="37">
        <v>0</v>
      </c>
      <c r="AE129" s="35">
        <v>11.15</v>
      </c>
      <c r="AF129" s="36">
        <v>14</v>
      </c>
      <c r="AG129" s="38">
        <v>50.875</v>
      </c>
      <c r="AH129" s="39">
        <v>4</v>
      </c>
      <c r="AI129" s="40" t="s">
        <v>3</v>
      </c>
    </row>
    <row r="130" spans="1:35" x14ac:dyDescent="0.25">
      <c r="A130" s="21" t="s">
        <v>191</v>
      </c>
      <c r="B130" s="22" t="s">
        <v>192</v>
      </c>
      <c r="C130" s="23" t="s">
        <v>4</v>
      </c>
      <c r="D130" s="24" t="s">
        <v>1</v>
      </c>
      <c r="E130" s="25" t="s">
        <v>144</v>
      </c>
      <c r="F130" s="26" t="s">
        <v>2</v>
      </c>
      <c r="G130" s="27">
        <v>0</v>
      </c>
      <c r="H130" s="28">
        <v>0</v>
      </c>
      <c r="I130" s="29">
        <v>0</v>
      </c>
      <c r="J130" s="30">
        <v>0</v>
      </c>
      <c r="K130" s="31">
        <v>0</v>
      </c>
      <c r="L130" s="32">
        <v>4.5</v>
      </c>
      <c r="M130" s="33">
        <v>12.7</v>
      </c>
      <c r="N130" s="34">
        <v>4.5</v>
      </c>
      <c r="O130" s="33">
        <v>12.5</v>
      </c>
      <c r="P130" s="35">
        <v>12.6</v>
      </c>
      <c r="Q130" s="36">
        <v>10</v>
      </c>
      <c r="R130" s="32">
        <v>4.5</v>
      </c>
      <c r="S130" s="33">
        <v>8.1</v>
      </c>
      <c r="T130" s="37">
        <v>0</v>
      </c>
      <c r="U130" s="35">
        <v>12.6</v>
      </c>
      <c r="V130" s="36">
        <v>10</v>
      </c>
      <c r="W130" s="32">
        <v>5.4</v>
      </c>
      <c r="X130" s="33">
        <v>7.3</v>
      </c>
      <c r="Y130" s="37">
        <v>0.1</v>
      </c>
      <c r="Z130" s="35">
        <v>12.6</v>
      </c>
      <c r="AA130" s="36">
        <v>5</v>
      </c>
      <c r="AB130" s="32">
        <v>5.7</v>
      </c>
      <c r="AC130" s="33">
        <v>7.2</v>
      </c>
      <c r="AD130" s="37">
        <v>0</v>
      </c>
      <c r="AE130" s="35">
        <v>12.9</v>
      </c>
      <c r="AF130" s="36">
        <v>3</v>
      </c>
      <c r="AG130" s="38">
        <v>50.7</v>
      </c>
      <c r="AH130" s="39">
        <v>5</v>
      </c>
      <c r="AI130" s="40" t="s">
        <v>3</v>
      </c>
    </row>
    <row r="131" spans="1:35" x14ac:dyDescent="0.25">
      <c r="A131" s="21" t="s">
        <v>193</v>
      </c>
      <c r="B131" s="22" t="s">
        <v>194</v>
      </c>
      <c r="C131" s="23" t="s">
        <v>36</v>
      </c>
      <c r="D131" s="24" t="s">
        <v>1</v>
      </c>
      <c r="E131" s="25" t="s">
        <v>144</v>
      </c>
      <c r="F131" s="26" t="s">
        <v>2</v>
      </c>
      <c r="G131" s="27">
        <v>0</v>
      </c>
      <c r="H131" s="28">
        <v>0</v>
      </c>
      <c r="I131" s="29">
        <v>0</v>
      </c>
      <c r="J131" s="30">
        <v>0</v>
      </c>
      <c r="K131" s="31">
        <v>0</v>
      </c>
      <c r="L131" s="32">
        <v>4.5</v>
      </c>
      <c r="M131" s="33">
        <v>13.55</v>
      </c>
      <c r="N131" s="34">
        <v>4.5</v>
      </c>
      <c r="O131" s="33">
        <v>13.25</v>
      </c>
      <c r="P131" s="35">
        <v>13.4</v>
      </c>
      <c r="Q131" s="36">
        <v>3</v>
      </c>
      <c r="R131" s="32">
        <v>4.5</v>
      </c>
      <c r="S131" s="33">
        <v>7.5</v>
      </c>
      <c r="T131" s="37">
        <v>0</v>
      </c>
      <c r="U131" s="35">
        <v>12</v>
      </c>
      <c r="V131" s="36">
        <v>15</v>
      </c>
      <c r="W131" s="32">
        <v>4.5</v>
      </c>
      <c r="X131" s="33">
        <v>8.0500000000000007</v>
      </c>
      <c r="Y131" s="37">
        <v>0.1</v>
      </c>
      <c r="Z131" s="35">
        <v>12.45</v>
      </c>
      <c r="AA131" s="36">
        <v>8</v>
      </c>
      <c r="AB131" s="32">
        <v>5.7</v>
      </c>
      <c r="AC131" s="33">
        <v>6.75</v>
      </c>
      <c r="AD131" s="37">
        <v>0</v>
      </c>
      <c r="AE131" s="35">
        <v>12.45</v>
      </c>
      <c r="AF131" s="36">
        <v>4</v>
      </c>
      <c r="AG131" s="38">
        <v>50.3</v>
      </c>
      <c r="AH131" s="39">
        <v>6</v>
      </c>
      <c r="AI131" s="40" t="s">
        <v>3</v>
      </c>
    </row>
    <row r="132" spans="1:35" x14ac:dyDescent="0.25">
      <c r="A132" s="21" t="s">
        <v>195</v>
      </c>
      <c r="B132" s="22" t="s">
        <v>196</v>
      </c>
      <c r="C132" s="23" t="s">
        <v>15</v>
      </c>
      <c r="D132" s="24" t="s">
        <v>1</v>
      </c>
      <c r="E132" s="25" t="s">
        <v>144</v>
      </c>
      <c r="F132" s="26" t="s">
        <v>2</v>
      </c>
      <c r="G132" s="27">
        <v>0</v>
      </c>
      <c r="H132" s="28">
        <v>0</v>
      </c>
      <c r="I132" s="29">
        <v>0</v>
      </c>
      <c r="J132" s="30">
        <v>0</v>
      </c>
      <c r="K132" s="31">
        <v>0</v>
      </c>
      <c r="L132" s="32">
        <v>4.5</v>
      </c>
      <c r="M132" s="33">
        <v>13.35</v>
      </c>
      <c r="N132" s="34">
        <v>4.5</v>
      </c>
      <c r="O132" s="33">
        <v>13.55</v>
      </c>
      <c r="P132" s="35">
        <v>13.45</v>
      </c>
      <c r="Q132" s="36">
        <v>2</v>
      </c>
      <c r="R132" s="32">
        <v>4.5</v>
      </c>
      <c r="S132" s="33">
        <v>8.4</v>
      </c>
      <c r="T132" s="37">
        <v>0</v>
      </c>
      <c r="U132" s="35">
        <v>12.9</v>
      </c>
      <c r="V132" s="36">
        <v>9</v>
      </c>
      <c r="W132" s="32">
        <v>4.8</v>
      </c>
      <c r="X132" s="33">
        <v>7.1</v>
      </c>
      <c r="Y132" s="37">
        <v>0.1</v>
      </c>
      <c r="Z132" s="35">
        <v>11.8</v>
      </c>
      <c r="AA132" s="36">
        <v>10</v>
      </c>
      <c r="AB132" s="32">
        <v>5.7</v>
      </c>
      <c r="AC132" s="33">
        <v>6.3</v>
      </c>
      <c r="AD132" s="37">
        <v>0</v>
      </c>
      <c r="AE132" s="35">
        <v>12</v>
      </c>
      <c r="AF132" s="36">
        <v>7</v>
      </c>
      <c r="AG132" s="38">
        <v>50.15</v>
      </c>
      <c r="AH132" s="39">
        <v>7</v>
      </c>
      <c r="AI132" s="40" t="s">
        <v>3</v>
      </c>
    </row>
    <row r="133" spans="1:35" x14ac:dyDescent="0.25">
      <c r="A133" s="21" t="s">
        <v>197</v>
      </c>
      <c r="B133" s="22" t="s">
        <v>198</v>
      </c>
      <c r="C133" s="23" t="s">
        <v>16</v>
      </c>
      <c r="D133" s="24" t="s">
        <v>1</v>
      </c>
      <c r="E133" s="25" t="s">
        <v>144</v>
      </c>
      <c r="F133" s="26" t="s">
        <v>2</v>
      </c>
      <c r="G133" s="27">
        <v>0</v>
      </c>
      <c r="H133" s="28">
        <v>0</v>
      </c>
      <c r="I133" s="29">
        <v>0</v>
      </c>
      <c r="J133" s="30">
        <v>0</v>
      </c>
      <c r="K133" s="31">
        <v>0</v>
      </c>
      <c r="L133" s="32">
        <v>4.5</v>
      </c>
      <c r="M133" s="33">
        <v>11.9</v>
      </c>
      <c r="N133" s="34">
        <v>4.5</v>
      </c>
      <c r="O133" s="33">
        <v>12.25</v>
      </c>
      <c r="P133" s="35">
        <v>12.074999999999999</v>
      </c>
      <c r="Q133" s="36">
        <v>13</v>
      </c>
      <c r="R133" s="32">
        <v>4.5</v>
      </c>
      <c r="S133" s="33">
        <v>8.5500000000000007</v>
      </c>
      <c r="T133" s="37">
        <v>0</v>
      </c>
      <c r="U133" s="35">
        <v>13.05</v>
      </c>
      <c r="V133" s="36">
        <v>7</v>
      </c>
      <c r="W133" s="32">
        <v>5.4</v>
      </c>
      <c r="X133" s="33">
        <v>7.1</v>
      </c>
      <c r="Y133" s="37">
        <v>0</v>
      </c>
      <c r="Z133" s="35">
        <v>12.5</v>
      </c>
      <c r="AA133" s="36">
        <v>7</v>
      </c>
      <c r="AB133" s="32">
        <v>5.7</v>
      </c>
      <c r="AC133" s="33">
        <v>6.25</v>
      </c>
      <c r="AD133" s="37">
        <v>0</v>
      </c>
      <c r="AE133" s="35">
        <v>11.95</v>
      </c>
      <c r="AF133" s="36">
        <v>9</v>
      </c>
      <c r="AG133" s="38">
        <v>49.575000000000003</v>
      </c>
      <c r="AH133" s="39">
        <v>8</v>
      </c>
      <c r="AI133" s="40" t="s">
        <v>3</v>
      </c>
    </row>
    <row r="134" spans="1:35" x14ac:dyDescent="0.25">
      <c r="A134" s="21" t="s">
        <v>199</v>
      </c>
      <c r="B134" s="22" t="s">
        <v>200</v>
      </c>
      <c r="C134" s="23" t="s">
        <v>4</v>
      </c>
      <c r="D134" s="24" t="s">
        <v>1</v>
      </c>
      <c r="E134" s="25" t="s">
        <v>144</v>
      </c>
      <c r="F134" s="26" t="s">
        <v>2</v>
      </c>
      <c r="G134" s="27">
        <v>0</v>
      </c>
      <c r="H134" s="28">
        <v>0</v>
      </c>
      <c r="I134" s="29">
        <v>0</v>
      </c>
      <c r="J134" s="30">
        <v>0</v>
      </c>
      <c r="K134" s="31">
        <v>0</v>
      </c>
      <c r="L134" s="32">
        <v>4.5</v>
      </c>
      <c r="M134" s="33">
        <v>13</v>
      </c>
      <c r="N134" s="34">
        <v>4.5</v>
      </c>
      <c r="O134" s="33">
        <v>12.25</v>
      </c>
      <c r="P134" s="35">
        <v>12.625</v>
      </c>
      <c r="Q134" s="36">
        <v>9</v>
      </c>
      <c r="R134" s="32">
        <v>4.5</v>
      </c>
      <c r="S134" s="33">
        <v>7.45</v>
      </c>
      <c r="T134" s="37">
        <v>0</v>
      </c>
      <c r="U134" s="35">
        <v>11.95</v>
      </c>
      <c r="V134" s="36">
        <v>16</v>
      </c>
      <c r="W134" s="32">
        <v>4.8</v>
      </c>
      <c r="X134" s="33">
        <v>7.5750000000000002</v>
      </c>
      <c r="Y134" s="37">
        <v>0</v>
      </c>
      <c r="Z134" s="35">
        <v>12.375</v>
      </c>
      <c r="AA134" s="36">
        <v>9</v>
      </c>
      <c r="AB134" s="32">
        <v>5.4</v>
      </c>
      <c r="AC134" s="33">
        <v>6.6</v>
      </c>
      <c r="AD134" s="37">
        <v>0</v>
      </c>
      <c r="AE134" s="35">
        <v>12</v>
      </c>
      <c r="AF134" s="36">
        <v>7</v>
      </c>
      <c r="AG134" s="38">
        <v>48.95</v>
      </c>
      <c r="AH134" s="39">
        <v>9</v>
      </c>
      <c r="AI134" s="40" t="s">
        <v>3</v>
      </c>
    </row>
    <row r="135" spans="1:35" x14ac:dyDescent="0.25">
      <c r="A135" s="21" t="s">
        <v>201</v>
      </c>
      <c r="B135" s="22" t="s">
        <v>202</v>
      </c>
      <c r="C135" s="23" t="s">
        <v>4</v>
      </c>
      <c r="D135" s="24" t="s">
        <v>1</v>
      </c>
      <c r="E135" s="25" t="s">
        <v>144</v>
      </c>
      <c r="F135" s="26" t="s">
        <v>2</v>
      </c>
      <c r="G135" s="27">
        <v>0</v>
      </c>
      <c r="H135" s="28">
        <v>0</v>
      </c>
      <c r="I135" s="29">
        <v>0</v>
      </c>
      <c r="J135" s="30">
        <v>0</v>
      </c>
      <c r="K135" s="31">
        <v>0</v>
      </c>
      <c r="L135" s="32">
        <v>4.5</v>
      </c>
      <c r="M135" s="33">
        <v>13.3</v>
      </c>
      <c r="N135" s="34">
        <v>4.5</v>
      </c>
      <c r="O135" s="33">
        <v>13.15</v>
      </c>
      <c r="P135" s="35">
        <v>13.225000000000001</v>
      </c>
      <c r="Q135" s="36">
        <v>4</v>
      </c>
      <c r="R135" s="32">
        <v>4.5</v>
      </c>
      <c r="S135" s="33">
        <v>8.5</v>
      </c>
      <c r="T135" s="37">
        <v>0</v>
      </c>
      <c r="U135" s="35">
        <v>13</v>
      </c>
      <c r="V135" s="36">
        <v>8</v>
      </c>
      <c r="W135" s="32">
        <v>5.4</v>
      </c>
      <c r="X135" s="33">
        <v>4.9000000000000004</v>
      </c>
      <c r="Y135" s="37">
        <v>0.1</v>
      </c>
      <c r="Z135" s="35">
        <v>10.199999999999999</v>
      </c>
      <c r="AA135" s="36">
        <v>15</v>
      </c>
      <c r="AB135" s="32">
        <v>5.7</v>
      </c>
      <c r="AC135" s="33">
        <v>6.35</v>
      </c>
      <c r="AD135" s="37">
        <v>0</v>
      </c>
      <c r="AE135" s="35">
        <v>12.05</v>
      </c>
      <c r="AF135" s="36">
        <v>6</v>
      </c>
      <c r="AG135" s="38">
        <v>48.475000000000001</v>
      </c>
      <c r="AH135" s="39">
        <v>10</v>
      </c>
      <c r="AI135" s="40" t="s">
        <v>3</v>
      </c>
    </row>
    <row r="136" spans="1:35" x14ac:dyDescent="0.25">
      <c r="A136" s="21" t="s">
        <v>203</v>
      </c>
      <c r="B136" s="22" t="s">
        <v>204</v>
      </c>
      <c r="C136" s="23" t="s">
        <v>4</v>
      </c>
      <c r="D136" s="24" t="s">
        <v>1</v>
      </c>
      <c r="E136" s="25" t="s">
        <v>144</v>
      </c>
      <c r="F136" s="26" t="s">
        <v>2</v>
      </c>
      <c r="G136" s="27">
        <v>0</v>
      </c>
      <c r="H136" s="28">
        <v>0</v>
      </c>
      <c r="I136" s="29">
        <v>0</v>
      </c>
      <c r="J136" s="30">
        <v>0</v>
      </c>
      <c r="K136" s="31">
        <v>0</v>
      </c>
      <c r="L136" s="32">
        <v>4.5</v>
      </c>
      <c r="M136" s="33">
        <v>12.2</v>
      </c>
      <c r="N136" s="34">
        <v>4.5</v>
      </c>
      <c r="O136" s="33">
        <v>12</v>
      </c>
      <c r="P136" s="35">
        <v>12.1</v>
      </c>
      <c r="Q136" s="36">
        <v>12</v>
      </c>
      <c r="R136" s="32">
        <v>4.2</v>
      </c>
      <c r="S136" s="33">
        <v>8.0500000000000007</v>
      </c>
      <c r="T136" s="37">
        <v>0</v>
      </c>
      <c r="U136" s="35">
        <v>12.25</v>
      </c>
      <c r="V136" s="36">
        <v>13</v>
      </c>
      <c r="W136" s="32">
        <v>4.8</v>
      </c>
      <c r="X136" s="33">
        <v>7.85</v>
      </c>
      <c r="Y136" s="37">
        <v>0.1</v>
      </c>
      <c r="Z136" s="35">
        <v>12.55</v>
      </c>
      <c r="AA136" s="36">
        <v>6</v>
      </c>
      <c r="AB136" s="32">
        <v>4.8</v>
      </c>
      <c r="AC136" s="33">
        <v>6.55</v>
      </c>
      <c r="AD136" s="37">
        <v>0</v>
      </c>
      <c r="AE136" s="35">
        <v>11.35</v>
      </c>
      <c r="AF136" s="36">
        <v>13</v>
      </c>
      <c r="AG136" s="38">
        <v>48.25</v>
      </c>
      <c r="AH136" s="39">
        <v>11</v>
      </c>
      <c r="AI136" s="40" t="s">
        <v>3</v>
      </c>
    </row>
    <row r="137" spans="1:35" x14ac:dyDescent="0.25">
      <c r="A137" s="21" t="s">
        <v>205</v>
      </c>
      <c r="B137" s="22" t="s">
        <v>206</v>
      </c>
      <c r="C137" s="23" t="s">
        <v>14</v>
      </c>
      <c r="D137" s="24" t="s">
        <v>1</v>
      </c>
      <c r="E137" s="25" t="s">
        <v>144</v>
      </c>
      <c r="F137" s="26" t="s">
        <v>2</v>
      </c>
      <c r="G137" s="27">
        <v>0</v>
      </c>
      <c r="H137" s="28">
        <v>0</v>
      </c>
      <c r="I137" s="29">
        <v>0</v>
      </c>
      <c r="J137" s="30">
        <v>0</v>
      </c>
      <c r="K137" s="31">
        <v>0</v>
      </c>
      <c r="L137" s="32">
        <v>4.5</v>
      </c>
      <c r="M137" s="33">
        <v>12.05</v>
      </c>
      <c r="N137" s="34">
        <v>4.5</v>
      </c>
      <c r="O137" s="33">
        <v>11.5</v>
      </c>
      <c r="P137" s="35">
        <v>11.775</v>
      </c>
      <c r="Q137" s="36">
        <v>14</v>
      </c>
      <c r="R137" s="32">
        <v>4.2</v>
      </c>
      <c r="S137" s="33">
        <v>8.3000000000000007</v>
      </c>
      <c r="T137" s="37">
        <v>0</v>
      </c>
      <c r="U137" s="35">
        <v>12.5</v>
      </c>
      <c r="V137" s="36">
        <v>11</v>
      </c>
      <c r="W137" s="32">
        <v>4.8</v>
      </c>
      <c r="X137" s="33">
        <v>6.95</v>
      </c>
      <c r="Y137" s="37">
        <v>0</v>
      </c>
      <c r="Z137" s="35">
        <v>11.75</v>
      </c>
      <c r="AA137" s="36">
        <v>11</v>
      </c>
      <c r="AB137" s="32">
        <v>5.7</v>
      </c>
      <c r="AC137" s="33">
        <v>5.95</v>
      </c>
      <c r="AD137" s="37">
        <v>0</v>
      </c>
      <c r="AE137" s="35">
        <v>11.65</v>
      </c>
      <c r="AF137" s="36">
        <v>10</v>
      </c>
      <c r="AG137" s="38">
        <v>47.674999999999997</v>
      </c>
      <c r="AH137" s="39">
        <v>12</v>
      </c>
      <c r="AI137" s="40" t="s">
        <v>3</v>
      </c>
    </row>
    <row r="138" spans="1:35" x14ac:dyDescent="0.25">
      <c r="A138" s="21" t="s">
        <v>207</v>
      </c>
      <c r="B138" s="22" t="s">
        <v>208</v>
      </c>
      <c r="C138" s="23" t="s">
        <v>36</v>
      </c>
      <c r="D138" s="24" t="s">
        <v>1</v>
      </c>
      <c r="E138" s="25" t="s">
        <v>144</v>
      </c>
      <c r="F138" s="26" t="s">
        <v>2</v>
      </c>
      <c r="G138" s="27">
        <v>0</v>
      </c>
      <c r="H138" s="28">
        <v>0</v>
      </c>
      <c r="I138" s="29">
        <v>0</v>
      </c>
      <c r="J138" s="30">
        <v>0</v>
      </c>
      <c r="K138" s="31">
        <v>0</v>
      </c>
      <c r="L138" s="32">
        <v>4.5</v>
      </c>
      <c r="M138" s="33">
        <v>12.4</v>
      </c>
      <c r="N138" s="34">
        <v>4.5</v>
      </c>
      <c r="O138" s="33">
        <v>13.15</v>
      </c>
      <c r="P138" s="35">
        <v>12.775</v>
      </c>
      <c r="Q138" s="36">
        <v>8</v>
      </c>
      <c r="R138" s="32">
        <v>4.8</v>
      </c>
      <c r="S138" s="33">
        <v>7.6</v>
      </c>
      <c r="T138" s="37">
        <v>0</v>
      </c>
      <c r="U138" s="35">
        <v>12.4</v>
      </c>
      <c r="V138" s="36">
        <v>12</v>
      </c>
      <c r="W138" s="32">
        <v>4.2</v>
      </c>
      <c r="X138" s="33">
        <v>6.8</v>
      </c>
      <c r="Y138" s="37">
        <v>0</v>
      </c>
      <c r="Z138" s="35">
        <v>11</v>
      </c>
      <c r="AA138" s="36">
        <v>13</v>
      </c>
      <c r="AB138" s="32">
        <v>5.0999999999999996</v>
      </c>
      <c r="AC138" s="33">
        <v>7.35</v>
      </c>
      <c r="AD138" s="37">
        <v>1</v>
      </c>
      <c r="AE138" s="35">
        <v>11.45</v>
      </c>
      <c r="AF138" s="36">
        <v>12</v>
      </c>
      <c r="AG138" s="38">
        <v>47.625</v>
      </c>
      <c r="AH138" s="39">
        <v>13</v>
      </c>
      <c r="AI138" s="40" t="s">
        <v>3</v>
      </c>
    </row>
    <row r="139" spans="1:35" x14ac:dyDescent="0.25">
      <c r="A139" s="21" t="s">
        <v>209</v>
      </c>
      <c r="B139" s="22" t="s">
        <v>210</v>
      </c>
      <c r="C139" s="23" t="s">
        <v>16</v>
      </c>
      <c r="D139" s="24" t="s">
        <v>1</v>
      </c>
      <c r="E139" s="25" t="s">
        <v>144</v>
      </c>
      <c r="F139" s="26" t="s">
        <v>2</v>
      </c>
      <c r="G139" s="27">
        <v>0</v>
      </c>
      <c r="H139" s="28">
        <v>0</v>
      </c>
      <c r="I139" s="29">
        <v>0</v>
      </c>
      <c r="J139" s="30">
        <v>0</v>
      </c>
      <c r="K139" s="31">
        <v>0</v>
      </c>
      <c r="L139" s="32">
        <v>4.5</v>
      </c>
      <c r="M139" s="33">
        <v>11.75</v>
      </c>
      <c r="N139" s="34">
        <v>4.5</v>
      </c>
      <c r="O139" s="33">
        <v>13</v>
      </c>
      <c r="P139" s="35">
        <v>12.375</v>
      </c>
      <c r="Q139" s="36">
        <v>11</v>
      </c>
      <c r="R139" s="32">
        <v>4.5</v>
      </c>
      <c r="S139" s="33">
        <v>8.65</v>
      </c>
      <c r="T139" s="37">
        <v>0</v>
      </c>
      <c r="U139" s="35">
        <v>13.15</v>
      </c>
      <c r="V139" s="36">
        <v>6</v>
      </c>
      <c r="W139" s="32">
        <v>4.5</v>
      </c>
      <c r="X139" s="33">
        <v>6.65</v>
      </c>
      <c r="Y139" s="37">
        <v>0</v>
      </c>
      <c r="Z139" s="35">
        <v>11.15</v>
      </c>
      <c r="AA139" s="36">
        <v>12</v>
      </c>
      <c r="AB139" s="32">
        <v>5.4</v>
      </c>
      <c r="AC139" s="33">
        <v>5.4</v>
      </c>
      <c r="AD139" s="37">
        <v>2</v>
      </c>
      <c r="AE139" s="35">
        <v>8.8000000000000007</v>
      </c>
      <c r="AF139" s="36">
        <v>15</v>
      </c>
      <c r="AG139" s="38">
        <v>45.475000000000001</v>
      </c>
      <c r="AH139" s="39">
        <v>14</v>
      </c>
      <c r="AI139" s="40" t="s">
        <v>3</v>
      </c>
    </row>
    <row r="140" spans="1:35" x14ac:dyDescent="0.25">
      <c r="A140" s="21" t="s">
        <v>211</v>
      </c>
      <c r="B140" s="22" t="s">
        <v>212</v>
      </c>
      <c r="C140" s="23" t="s">
        <v>36</v>
      </c>
      <c r="D140" s="24" t="s">
        <v>1</v>
      </c>
      <c r="E140" s="25" t="s">
        <v>144</v>
      </c>
      <c r="F140" s="26" t="s">
        <v>2</v>
      </c>
      <c r="G140" s="27">
        <v>0</v>
      </c>
      <c r="H140" s="28">
        <v>0</v>
      </c>
      <c r="I140" s="29">
        <v>0</v>
      </c>
      <c r="J140" s="30">
        <v>0</v>
      </c>
      <c r="K140" s="31">
        <v>0</v>
      </c>
      <c r="L140" s="32">
        <v>4.5</v>
      </c>
      <c r="M140" s="33">
        <v>11.1</v>
      </c>
      <c r="N140" s="34">
        <v>4.5</v>
      </c>
      <c r="O140" s="33">
        <v>11.15</v>
      </c>
      <c r="P140" s="35">
        <v>11.125</v>
      </c>
      <c r="Q140" s="36">
        <v>15</v>
      </c>
      <c r="R140" s="32">
        <v>4.5</v>
      </c>
      <c r="S140" s="33">
        <v>7.55</v>
      </c>
      <c r="T140" s="37">
        <v>0</v>
      </c>
      <c r="U140" s="35">
        <v>12.05</v>
      </c>
      <c r="V140" s="36">
        <v>14</v>
      </c>
      <c r="W140" s="32">
        <v>4.2</v>
      </c>
      <c r="X140" s="33">
        <v>6.05</v>
      </c>
      <c r="Y140" s="37">
        <v>0</v>
      </c>
      <c r="Z140" s="35">
        <v>10.25</v>
      </c>
      <c r="AA140" s="36">
        <v>14</v>
      </c>
      <c r="AB140" s="32">
        <v>5.7</v>
      </c>
      <c r="AC140" s="33">
        <v>5.8</v>
      </c>
      <c r="AD140" s="37">
        <v>0</v>
      </c>
      <c r="AE140" s="35">
        <v>11.5</v>
      </c>
      <c r="AF140" s="36">
        <v>11</v>
      </c>
      <c r="AG140" s="38">
        <v>44.924999999999997</v>
      </c>
      <c r="AH140" s="39">
        <v>15</v>
      </c>
      <c r="AI140" s="40" t="s">
        <v>3</v>
      </c>
    </row>
    <row r="141" spans="1:35" x14ac:dyDescent="0.25">
      <c r="A141" s="21" t="s">
        <v>213</v>
      </c>
      <c r="B141" s="22" t="s">
        <v>214</v>
      </c>
      <c r="C141" s="23" t="s">
        <v>36</v>
      </c>
      <c r="D141" s="24" t="s">
        <v>1</v>
      </c>
      <c r="E141" s="25" t="s">
        <v>144</v>
      </c>
      <c r="F141" s="26" t="s">
        <v>2</v>
      </c>
      <c r="G141" s="27">
        <v>0</v>
      </c>
      <c r="H141" s="28">
        <v>0</v>
      </c>
      <c r="I141" s="29">
        <v>0</v>
      </c>
      <c r="J141" s="30">
        <v>0</v>
      </c>
      <c r="K141" s="31">
        <v>0</v>
      </c>
      <c r="L141" s="32">
        <v>1E-4</v>
      </c>
      <c r="M141" s="33">
        <v>0</v>
      </c>
      <c r="N141" s="34">
        <v>1E-4</v>
      </c>
      <c r="O141" s="33">
        <v>0</v>
      </c>
      <c r="P141" s="35">
        <v>0</v>
      </c>
      <c r="Q141" s="36">
        <v>0</v>
      </c>
      <c r="R141" s="32">
        <v>4.8</v>
      </c>
      <c r="S141" s="33">
        <v>9</v>
      </c>
      <c r="T141" s="37">
        <v>0</v>
      </c>
      <c r="U141" s="35">
        <v>13.8</v>
      </c>
      <c r="V141" s="36">
        <v>2</v>
      </c>
      <c r="W141" s="32">
        <v>1E-4</v>
      </c>
      <c r="X141" s="33">
        <v>-1E-4</v>
      </c>
      <c r="Y141" s="37">
        <v>0</v>
      </c>
      <c r="Z141" s="35">
        <v>0</v>
      </c>
      <c r="AA141" s="36">
        <v>0</v>
      </c>
      <c r="AB141" s="32">
        <v>1E-4</v>
      </c>
      <c r="AC141" s="33">
        <v>-1E-4</v>
      </c>
      <c r="AD141" s="37">
        <v>0</v>
      </c>
      <c r="AE141" s="35">
        <v>0</v>
      </c>
      <c r="AF141" s="36">
        <v>0</v>
      </c>
      <c r="AG141" s="38">
        <v>13.8</v>
      </c>
      <c r="AH141" s="39">
        <v>16</v>
      </c>
      <c r="AI141" s="40" t="s">
        <v>3</v>
      </c>
    </row>
    <row r="142" spans="1:35" x14ac:dyDescent="0.25">
      <c r="A142" s="21"/>
      <c r="B142" s="22"/>
      <c r="C142" s="23"/>
      <c r="D142" s="24"/>
      <c r="E142" s="25"/>
      <c r="F142" s="26"/>
      <c r="G142" s="27"/>
      <c r="H142" s="28"/>
      <c r="I142" s="29"/>
      <c r="J142" s="30"/>
      <c r="K142" s="31"/>
      <c r="L142" s="32"/>
      <c r="M142" s="33"/>
      <c r="N142" s="34"/>
      <c r="O142" s="33"/>
      <c r="P142" s="35"/>
      <c r="Q142" s="36"/>
      <c r="R142" s="32"/>
      <c r="S142" s="33"/>
      <c r="T142" s="37"/>
      <c r="U142" s="35"/>
      <c r="V142" s="36"/>
      <c r="W142" s="32"/>
      <c r="X142" s="33"/>
      <c r="Y142" s="37"/>
      <c r="Z142" s="35"/>
      <c r="AA142" s="36"/>
      <c r="AB142" s="32"/>
      <c r="AC142" s="33"/>
      <c r="AD142" s="37"/>
      <c r="AE142" s="35"/>
      <c r="AF142" s="36"/>
      <c r="AG142" s="38"/>
      <c r="AH142" s="39"/>
      <c r="AI142" s="40" t="s">
        <v>3</v>
      </c>
    </row>
    <row r="144" spans="1:35" x14ac:dyDescent="0.25">
      <c r="A144" s="1" t="s">
        <v>215</v>
      </c>
      <c r="B144" s="2" t="s">
        <v>216</v>
      </c>
      <c r="C144" s="3" t="s">
        <v>0</v>
      </c>
      <c r="D144" s="4" t="s">
        <v>1</v>
      </c>
      <c r="E144" s="5" t="s">
        <v>217</v>
      </c>
      <c r="F144" s="6" t="s">
        <v>13</v>
      </c>
      <c r="G144" s="7">
        <v>0</v>
      </c>
      <c r="H144" s="8">
        <v>0</v>
      </c>
      <c r="I144" s="9">
        <v>0</v>
      </c>
      <c r="J144" s="10">
        <v>0</v>
      </c>
      <c r="K144" s="11">
        <v>0</v>
      </c>
      <c r="L144" s="12">
        <v>4.5</v>
      </c>
      <c r="M144" s="13">
        <v>13.7</v>
      </c>
      <c r="N144" s="14">
        <v>4.5</v>
      </c>
      <c r="O144" s="13">
        <v>13.45</v>
      </c>
      <c r="P144" s="15">
        <v>13.574999999999999</v>
      </c>
      <c r="Q144" s="16">
        <v>2</v>
      </c>
      <c r="R144" s="12">
        <v>5.0999999999999996</v>
      </c>
      <c r="S144" s="13">
        <v>8.65</v>
      </c>
      <c r="T144" s="17">
        <v>0</v>
      </c>
      <c r="U144" s="15">
        <v>13.75</v>
      </c>
      <c r="V144" s="16">
        <v>3</v>
      </c>
      <c r="W144" s="12">
        <v>4.8</v>
      </c>
      <c r="X144" s="13">
        <v>8.5500000000000007</v>
      </c>
      <c r="Y144" s="17">
        <v>0</v>
      </c>
      <c r="Z144" s="15">
        <v>13.35</v>
      </c>
      <c r="AA144" s="16">
        <v>3</v>
      </c>
      <c r="AB144" s="12">
        <v>5.4</v>
      </c>
      <c r="AC144" s="13">
        <v>9.1999999999999993</v>
      </c>
      <c r="AD144" s="17">
        <v>0</v>
      </c>
      <c r="AE144" s="15">
        <v>14.6</v>
      </c>
      <c r="AF144" s="16">
        <v>1</v>
      </c>
      <c r="AG144" s="18">
        <v>55.274999999999999</v>
      </c>
      <c r="AH144" s="19">
        <v>1</v>
      </c>
      <c r="AI144" s="20" t="s">
        <v>3</v>
      </c>
    </row>
    <row r="145" spans="1:35" x14ac:dyDescent="0.25">
      <c r="A145" s="21" t="s">
        <v>218</v>
      </c>
      <c r="B145" s="22" t="s">
        <v>219</v>
      </c>
      <c r="C145" s="23" t="s">
        <v>4</v>
      </c>
      <c r="D145" s="24" t="s">
        <v>1</v>
      </c>
      <c r="E145" s="25" t="s">
        <v>217</v>
      </c>
      <c r="F145" s="26" t="s">
        <v>13</v>
      </c>
      <c r="G145" s="27">
        <v>0</v>
      </c>
      <c r="H145" s="28">
        <v>0</v>
      </c>
      <c r="I145" s="29">
        <v>0</v>
      </c>
      <c r="J145" s="30">
        <v>0</v>
      </c>
      <c r="K145" s="31">
        <v>0</v>
      </c>
      <c r="L145" s="32">
        <v>4.5</v>
      </c>
      <c r="M145" s="33">
        <v>13.7</v>
      </c>
      <c r="N145" s="34">
        <v>4.5</v>
      </c>
      <c r="O145" s="33">
        <v>13.7</v>
      </c>
      <c r="P145" s="35">
        <v>13.7</v>
      </c>
      <c r="Q145" s="36">
        <v>1</v>
      </c>
      <c r="R145" s="32">
        <v>5.0999999999999996</v>
      </c>
      <c r="S145" s="33">
        <v>8.8000000000000007</v>
      </c>
      <c r="T145" s="37">
        <v>0</v>
      </c>
      <c r="U145" s="35">
        <v>13.9</v>
      </c>
      <c r="V145" s="36">
        <v>1</v>
      </c>
      <c r="W145" s="32">
        <v>4.2</v>
      </c>
      <c r="X145" s="33">
        <v>9.1</v>
      </c>
      <c r="Y145" s="37">
        <v>0</v>
      </c>
      <c r="Z145" s="35">
        <v>13.3</v>
      </c>
      <c r="AA145" s="36">
        <v>4</v>
      </c>
      <c r="AB145" s="32">
        <v>5.0999999999999996</v>
      </c>
      <c r="AC145" s="33">
        <v>8.5500000000000007</v>
      </c>
      <c r="AD145" s="37">
        <v>0</v>
      </c>
      <c r="AE145" s="35">
        <v>13.65</v>
      </c>
      <c r="AF145" s="36">
        <v>5</v>
      </c>
      <c r="AG145" s="38">
        <v>54.55</v>
      </c>
      <c r="AH145" s="39">
        <v>2</v>
      </c>
      <c r="AI145" s="40" t="s">
        <v>3</v>
      </c>
    </row>
    <row r="146" spans="1:35" x14ac:dyDescent="0.25">
      <c r="A146" s="21" t="s">
        <v>220</v>
      </c>
      <c r="B146" s="22" t="s">
        <v>221</v>
      </c>
      <c r="C146" s="23" t="s">
        <v>14</v>
      </c>
      <c r="D146" s="24" t="s">
        <v>1</v>
      </c>
      <c r="E146" s="25" t="s">
        <v>217</v>
      </c>
      <c r="F146" s="26" t="s">
        <v>13</v>
      </c>
      <c r="G146" s="27">
        <v>0</v>
      </c>
      <c r="H146" s="28">
        <v>0</v>
      </c>
      <c r="I146" s="29">
        <v>0</v>
      </c>
      <c r="J146" s="30">
        <v>0</v>
      </c>
      <c r="K146" s="31">
        <v>0</v>
      </c>
      <c r="L146" s="32">
        <v>4.5</v>
      </c>
      <c r="M146" s="33">
        <v>13.2</v>
      </c>
      <c r="N146" s="34">
        <v>4.5</v>
      </c>
      <c r="O146" s="33">
        <v>13.1</v>
      </c>
      <c r="P146" s="35">
        <v>13.149999999999999</v>
      </c>
      <c r="Q146" s="36">
        <v>4</v>
      </c>
      <c r="R146" s="32">
        <v>4.8</v>
      </c>
      <c r="S146" s="33">
        <v>8.5</v>
      </c>
      <c r="T146" s="37">
        <v>0</v>
      </c>
      <c r="U146" s="35">
        <v>13.3</v>
      </c>
      <c r="V146" s="36">
        <v>8</v>
      </c>
      <c r="W146" s="32">
        <v>5.0999999999999996</v>
      </c>
      <c r="X146" s="33">
        <v>7.55</v>
      </c>
      <c r="Y146" s="37">
        <v>0</v>
      </c>
      <c r="Z146" s="35">
        <v>12.65</v>
      </c>
      <c r="AA146" s="36">
        <v>10</v>
      </c>
      <c r="AB146" s="32">
        <v>5.0999999999999996</v>
      </c>
      <c r="AC146" s="33">
        <v>8.6999999999999993</v>
      </c>
      <c r="AD146" s="37">
        <v>0</v>
      </c>
      <c r="AE146" s="35">
        <v>13.8</v>
      </c>
      <c r="AF146" s="36">
        <v>3</v>
      </c>
      <c r="AG146" s="38">
        <v>52.9</v>
      </c>
      <c r="AH146" s="39">
        <v>3</v>
      </c>
      <c r="AI146" s="40" t="s">
        <v>3</v>
      </c>
    </row>
    <row r="147" spans="1:35" x14ac:dyDescent="0.25">
      <c r="A147" s="21" t="s">
        <v>222</v>
      </c>
      <c r="B147" s="22" t="s">
        <v>223</v>
      </c>
      <c r="C147" s="23" t="s">
        <v>0</v>
      </c>
      <c r="D147" s="24" t="s">
        <v>1</v>
      </c>
      <c r="E147" s="25" t="s">
        <v>217</v>
      </c>
      <c r="F147" s="26" t="s">
        <v>13</v>
      </c>
      <c r="G147" s="27">
        <v>0</v>
      </c>
      <c r="H147" s="28">
        <v>0</v>
      </c>
      <c r="I147" s="29">
        <v>0</v>
      </c>
      <c r="J147" s="30">
        <v>0</v>
      </c>
      <c r="K147" s="31">
        <v>0</v>
      </c>
      <c r="L147" s="32">
        <v>4.5</v>
      </c>
      <c r="M147" s="33">
        <v>13.05</v>
      </c>
      <c r="N147" s="34">
        <v>4.5</v>
      </c>
      <c r="O147" s="33">
        <v>12.6</v>
      </c>
      <c r="P147" s="35">
        <v>12.824999999999999</v>
      </c>
      <c r="Q147" s="36">
        <v>8</v>
      </c>
      <c r="R147" s="32">
        <v>4.5</v>
      </c>
      <c r="S147" s="33">
        <v>8.5</v>
      </c>
      <c r="T147" s="37">
        <v>0</v>
      </c>
      <c r="U147" s="35">
        <v>13</v>
      </c>
      <c r="V147" s="36">
        <v>11</v>
      </c>
      <c r="W147" s="32">
        <v>4.5</v>
      </c>
      <c r="X147" s="33">
        <v>8.9</v>
      </c>
      <c r="Y147" s="37">
        <v>0</v>
      </c>
      <c r="Z147" s="35">
        <v>13.4</v>
      </c>
      <c r="AA147" s="36">
        <v>2</v>
      </c>
      <c r="AB147" s="32">
        <v>4.8</v>
      </c>
      <c r="AC147" s="33">
        <v>8.65</v>
      </c>
      <c r="AD147" s="37">
        <v>0</v>
      </c>
      <c r="AE147" s="35">
        <v>13.45</v>
      </c>
      <c r="AF147" s="36">
        <v>6</v>
      </c>
      <c r="AG147" s="38">
        <v>52.674999999999997</v>
      </c>
      <c r="AH147" s="39">
        <v>4</v>
      </c>
      <c r="AI147" s="40" t="s">
        <v>3</v>
      </c>
    </row>
    <row r="148" spans="1:35" x14ac:dyDescent="0.25">
      <c r="A148" s="21" t="s">
        <v>224</v>
      </c>
      <c r="B148" s="22" t="s">
        <v>225</v>
      </c>
      <c r="C148" s="23" t="s">
        <v>16</v>
      </c>
      <c r="D148" s="24" t="s">
        <v>1</v>
      </c>
      <c r="E148" s="25" t="s">
        <v>217</v>
      </c>
      <c r="F148" s="26" t="s">
        <v>13</v>
      </c>
      <c r="G148" s="27">
        <v>0</v>
      </c>
      <c r="H148" s="28">
        <v>0</v>
      </c>
      <c r="I148" s="29">
        <v>0</v>
      </c>
      <c r="J148" s="30">
        <v>0</v>
      </c>
      <c r="K148" s="31">
        <v>0</v>
      </c>
      <c r="L148" s="32">
        <v>4.5</v>
      </c>
      <c r="M148" s="33">
        <v>12.1</v>
      </c>
      <c r="N148" s="34">
        <v>4.5</v>
      </c>
      <c r="O148" s="33">
        <v>12.6</v>
      </c>
      <c r="P148" s="35">
        <v>12.35</v>
      </c>
      <c r="Q148" s="36">
        <v>12</v>
      </c>
      <c r="R148" s="32">
        <v>5.0999999999999996</v>
      </c>
      <c r="S148" s="33">
        <v>8.35</v>
      </c>
      <c r="T148" s="37">
        <v>0</v>
      </c>
      <c r="U148" s="35">
        <v>13.45</v>
      </c>
      <c r="V148" s="36">
        <v>6</v>
      </c>
      <c r="W148" s="32">
        <v>4.7</v>
      </c>
      <c r="X148" s="33">
        <v>7.7</v>
      </c>
      <c r="Y148" s="37">
        <v>0</v>
      </c>
      <c r="Z148" s="35">
        <v>12.4</v>
      </c>
      <c r="AA148" s="36">
        <v>13</v>
      </c>
      <c r="AB148" s="32">
        <v>4.8</v>
      </c>
      <c r="AC148" s="33">
        <v>8.3000000000000007</v>
      </c>
      <c r="AD148" s="37">
        <v>0</v>
      </c>
      <c r="AE148" s="35">
        <v>13.1</v>
      </c>
      <c r="AF148" s="36">
        <v>12</v>
      </c>
      <c r="AG148" s="38">
        <v>51.3</v>
      </c>
      <c r="AH148" s="39">
        <v>5</v>
      </c>
      <c r="AI148" s="40" t="s">
        <v>3</v>
      </c>
    </row>
    <row r="149" spans="1:35" x14ac:dyDescent="0.25">
      <c r="A149" s="21" t="s">
        <v>226</v>
      </c>
      <c r="B149" s="22" t="s">
        <v>227</v>
      </c>
      <c r="C149" s="23" t="s">
        <v>11</v>
      </c>
      <c r="D149" s="24" t="s">
        <v>1</v>
      </c>
      <c r="E149" s="25" t="s">
        <v>217</v>
      </c>
      <c r="F149" s="26" t="s">
        <v>13</v>
      </c>
      <c r="G149" s="27">
        <v>0</v>
      </c>
      <c r="H149" s="28">
        <v>0</v>
      </c>
      <c r="I149" s="29">
        <v>0</v>
      </c>
      <c r="J149" s="30">
        <v>0</v>
      </c>
      <c r="K149" s="31">
        <v>0</v>
      </c>
      <c r="L149" s="32">
        <v>4.5</v>
      </c>
      <c r="M149" s="33">
        <v>12.7</v>
      </c>
      <c r="N149" s="34">
        <v>4.5</v>
      </c>
      <c r="O149" s="33">
        <v>12.45</v>
      </c>
      <c r="P149" s="35">
        <v>12.574999999999999</v>
      </c>
      <c r="Q149" s="36">
        <v>11</v>
      </c>
      <c r="R149" s="32">
        <v>4.8</v>
      </c>
      <c r="S149" s="33">
        <v>8.3000000000000007</v>
      </c>
      <c r="T149" s="37">
        <v>0</v>
      </c>
      <c r="U149" s="35">
        <v>13.1</v>
      </c>
      <c r="V149" s="36">
        <v>10</v>
      </c>
      <c r="W149" s="32">
        <v>5</v>
      </c>
      <c r="X149" s="33">
        <v>6.4</v>
      </c>
      <c r="Y149" s="37">
        <v>0</v>
      </c>
      <c r="Z149" s="35">
        <v>11.4</v>
      </c>
      <c r="AA149" s="36">
        <v>15</v>
      </c>
      <c r="AB149" s="32">
        <v>5.4</v>
      </c>
      <c r="AC149" s="33">
        <v>8.6</v>
      </c>
      <c r="AD149" s="37">
        <v>0</v>
      </c>
      <c r="AE149" s="35">
        <v>14</v>
      </c>
      <c r="AF149" s="36">
        <v>2</v>
      </c>
      <c r="AG149" s="38">
        <v>51.075000000000003</v>
      </c>
      <c r="AH149" s="39">
        <v>6</v>
      </c>
      <c r="AI149" s="40" t="s">
        <v>3</v>
      </c>
    </row>
    <row r="150" spans="1:35" x14ac:dyDescent="0.25">
      <c r="A150" s="21" t="s">
        <v>228</v>
      </c>
      <c r="B150" s="22" t="s">
        <v>229</v>
      </c>
      <c r="C150" s="23" t="s">
        <v>11</v>
      </c>
      <c r="D150" s="24" t="s">
        <v>1</v>
      </c>
      <c r="E150" s="25" t="s">
        <v>217</v>
      </c>
      <c r="F150" s="26" t="s">
        <v>13</v>
      </c>
      <c r="G150" s="27">
        <v>0</v>
      </c>
      <c r="H150" s="28">
        <v>0</v>
      </c>
      <c r="I150" s="29">
        <v>0</v>
      </c>
      <c r="J150" s="30">
        <v>0</v>
      </c>
      <c r="K150" s="31">
        <v>0</v>
      </c>
      <c r="L150" s="32">
        <v>4.5</v>
      </c>
      <c r="M150" s="33">
        <v>12.7</v>
      </c>
      <c r="N150" s="34">
        <v>4.5</v>
      </c>
      <c r="O150" s="33">
        <v>12.85</v>
      </c>
      <c r="P150" s="35">
        <v>12.774999999999999</v>
      </c>
      <c r="Q150" s="36">
        <v>10</v>
      </c>
      <c r="R150" s="32">
        <v>5.0999999999999996</v>
      </c>
      <c r="S150" s="33">
        <v>8.65</v>
      </c>
      <c r="T150" s="37">
        <v>0</v>
      </c>
      <c r="U150" s="35">
        <v>13.75</v>
      </c>
      <c r="V150" s="36">
        <v>3</v>
      </c>
      <c r="W150" s="32">
        <v>4.8</v>
      </c>
      <c r="X150" s="33">
        <v>7.95</v>
      </c>
      <c r="Y150" s="37">
        <v>0</v>
      </c>
      <c r="Z150" s="35">
        <v>12.75</v>
      </c>
      <c r="AA150" s="36">
        <v>9</v>
      </c>
      <c r="AB150" s="32">
        <v>4.8</v>
      </c>
      <c r="AC150" s="33">
        <v>8.8000000000000007</v>
      </c>
      <c r="AD150" s="37">
        <v>2</v>
      </c>
      <c r="AE150" s="35">
        <v>11.6</v>
      </c>
      <c r="AF150" s="36">
        <v>17</v>
      </c>
      <c r="AG150" s="38">
        <v>50.875</v>
      </c>
      <c r="AH150" s="39">
        <v>7</v>
      </c>
      <c r="AI150" s="40" t="s">
        <v>3</v>
      </c>
    </row>
    <row r="151" spans="1:35" x14ac:dyDescent="0.25">
      <c r="A151" s="21" t="s">
        <v>230</v>
      </c>
      <c r="B151" s="22" t="s">
        <v>231</v>
      </c>
      <c r="C151" s="23" t="s">
        <v>16</v>
      </c>
      <c r="D151" s="24" t="s">
        <v>1</v>
      </c>
      <c r="E151" s="25" t="s">
        <v>217</v>
      </c>
      <c r="F151" s="26" t="s">
        <v>13</v>
      </c>
      <c r="G151" s="27">
        <v>0</v>
      </c>
      <c r="H151" s="28">
        <v>0</v>
      </c>
      <c r="I151" s="29">
        <v>0</v>
      </c>
      <c r="J151" s="30">
        <v>0</v>
      </c>
      <c r="K151" s="31">
        <v>0</v>
      </c>
      <c r="L151" s="32">
        <v>4.5</v>
      </c>
      <c r="M151" s="33">
        <v>12.05</v>
      </c>
      <c r="N151" s="34">
        <v>4.5</v>
      </c>
      <c r="O151" s="33">
        <v>12.05</v>
      </c>
      <c r="P151" s="35">
        <v>12.05</v>
      </c>
      <c r="Q151" s="36">
        <v>14</v>
      </c>
      <c r="R151" s="32">
        <v>4.5</v>
      </c>
      <c r="S151" s="33">
        <v>8.15</v>
      </c>
      <c r="T151" s="37">
        <v>0</v>
      </c>
      <c r="U151" s="35">
        <v>12.65</v>
      </c>
      <c r="V151" s="36">
        <v>13</v>
      </c>
      <c r="W151" s="32">
        <v>5.0999999999999996</v>
      </c>
      <c r="X151" s="33">
        <v>8.35</v>
      </c>
      <c r="Y151" s="37">
        <v>0</v>
      </c>
      <c r="Z151" s="35">
        <v>13.45</v>
      </c>
      <c r="AA151" s="36">
        <v>1</v>
      </c>
      <c r="AB151" s="32">
        <v>4.8</v>
      </c>
      <c r="AC151" s="33">
        <v>7.9</v>
      </c>
      <c r="AD151" s="37">
        <v>0</v>
      </c>
      <c r="AE151" s="35">
        <v>12.7</v>
      </c>
      <c r="AF151" s="36">
        <v>14</v>
      </c>
      <c r="AG151" s="38">
        <v>50.85</v>
      </c>
      <c r="AH151" s="39">
        <v>8</v>
      </c>
      <c r="AI151" s="40" t="s">
        <v>3</v>
      </c>
    </row>
    <row r="152" spans="1:35" x14ac:dyDescent="0.25">
      <c r="A152" s="21" t="s">
        <v>232</v>
      </c>
      <c r="B152" s="22" t="s">
        <v>233</v>
      </c>
      <c r="C152" s="23" t="s">
        <v>16</v>
      </c>
      <c r="D152" s="24" t="s">
        <v>1</v>
      </c>
      <c r="E152" s="25" t="s">
        <v>217</v>
      </c>
      <c r="F152" s="26" t="s">
        <v>13</v>
      </c>
      <c r="G152" s="27">
        <v>0</v>
      </c>
      <c r="H152" s="28">
        <v>0</v>
      </c>
      <c r="I152" s="29">
        <v>0</v>
      </c>
      <c r="J152" s="30">
        <v>0</v>
      </c>
      <c r="K152" s="31">
        <v>0</v>
      </c>
      <c r="L152" s="32">
        <v>4.5</v>
      </c>
      <c r="M152" s="33">
        <v>11.95</v>
      </c>
      <c r="N152" s="34">
        <v>4.5</v>
      </c>
      <c r="O152" s="33">
        <v>11.95</v>
      </c>
      <c r="P152" s="35">
        <v>11.95</v>
      </c>
      <c r="Q152" s="36">
        <v>15</v>
      </c>
      <c r="R152" s="32">
        <v>4.5</v>
      </c>
      <c r="S152" s="33">
        <v>7.8</v>
      </c>
      <c r="T152" s="37">
        <v>0</v>
      </c>
      <c r="U152" s="35">
        <v>12.3</v>
      </c>
      <c r="V152" s="36">
        <v>14</v>
      </c>
      <c r="W152" s="32">
        <v>4.5</v>
      </c>
      <c r="X152" s="33">
        <v>8.6</v>
      </c>
      <c r="Y152" s="37">
        <v>0</v>
      </c>
      <c r="Z152" s="35">
        <v>13.1</v>
      </c>
      <c r="AA152" s="36">
        <v>6</v>
      </c>
      <c r="AB152" s="32">
        <v>5.0999999999999996</v>
      </c>
      <c r="AC152" s="33">
        <v>8.35</v>
      </c>
      <c r="AD152" s="37">
        <v>0</v>
      </c>
      <c r="AE152" s="35">
        <v>13.45</v>
      </c>
      <c r="AF152" s="36">
        <v>6</v>
      </c>
      <c r="AG152" s="38">
        <v>50.8</v>
      </c>
      <c r="AH152" s="39">
        <v>9</v>
      </c>
      <c r="AI152" s="40" t="s">
        <v>3</v>
      </c>
    </row>
    <row r="153" spans="1:35" x14ac:dyDescent="0.25">
      <c r="A153" s="21" t="s">
        <v>234</v>
      </c>
      <c r="B153" s="22" t="s">
        <v>235</v>
      </c>
      <c r="C153" s="23" t="s">
        <v>16</v>
      </c>
      <c r="D153" s="24" t="s">
        <v>1</v>
      </c>
      <c r="E153" s="25" t="s">
        <v>217</v>
      </c>
      <c r="F153" s="26" t="s">
        <v>13</v>
      </c>
      <c r="G153" s="27">
        <v>0</v>
      </c>
      <c r="H153" s="28">
        <v>0</v>
      </c>
      <c r="I153" s="29">
        <v>0</v>
      </c>
      <c r="J153" s="30">
        <v>0</v>
      </c>
      <c r="K153" s="31">
        <v>0</v>
      </c>
      <c r="L153" s="32">
        <v>4.5</v>
      </c>
      <c r="M153" s="33">
        <v>11.6</v>
      </c>
      <c r="N153" s="34">
        <v>4.5</v>
      </c>
      <c r="O153" s="33">
        <v>12.15</v>
      </c>
      <c r="P153" s="35">
        <v>11.875</v>
      </c>
      <c r="Q153" s="36">
        <v>16</v>
      </c>
      <c r="R153" s="32">
        <v>5.0999999999999996</v>
      </c>
      <c r="S153" s="33">
        <v>8.6999999999999993</v>
      </c>
      <c r="T153" s="37">
        <v>0</v>
      </c>
      <c r="U153" s="35">
        <v>13.8</v>
      </c>
      <c r="V153" s="36">
        <v>2</v>
      </c>
      <c r="W153" s="32">
        <v>5.0999999999999996</v>
      </c>
      <c r="X153" s="33">
        <v>6.9</v>
      </c>
      <c r="Y153" s="37">
        <v>0</v>
      </c>
      <c r="Z153" s="35">
        <v>12</v>
      </c>
      <c r="AA153" s="36">
        <v>14</v>
      </c>
      <c r="AB153" s="32">
        <v>5.0999999999999996</v>
      </c>
      <c r="AC153" s="33">
        <v>7.5</v>
      </c>
      <c r="AD153" s="37">
        <v>0</v>
      </c>
      <c r="AE153" s="35">
        <v>12.6</v>
      </c>
      <c r="AF153" s="36">
        <v>15</v>
      </c>
      <c r="AG153" s="38">
        <v>50.274999999999999</v>
      </c>
      <c r="AH153" s="39">
        <v>10</v>
      </c>
      <c r="AI153" s="40" t="s">
        <v>3</v>
      </c>
    </row>
    <row r="154" spans="1:35" x14ac:dyDescent="0.25">
      <c r="A154" s="21" t="s">
        <v>236</v>
      </c>
      <c r="B154" s="22" t="s">
        <v>237</v>
      </c>
      <c r="C154" s="23" t="s">
        <v>4</v>
      </c>
      <c r="D154" s="24" t="s">
        <v>1</v>
      </c>
      <c r="E154" s="25" t="s">
        <v>217</v>
      </c>
      <c r="F154" s="26" t="s">
        <v>13</v>
      </c>
      <c r="G154" s="27">
        <v>0</v>
      </c>
      <c r="H154" s="28">
        <v>0</v>
      </c>
      <c r="I154" s="29">
        <v>0</v>
      </c>
      <c r="J154" s="30">
        <v>0</v>
      </c>
      <c r="K154" s="31">
        <v>0</v>
      </c>
      <c r="L154" s="32">
        <v>4.5</v>
      </c>
      <c r="M154" s="33">
        <v>13.15</v>
      </c>
      <c r="N154" s="34">
        <v>4.5</v>
      </c>
      <c r="O154" s="33">
        <v>12.75</v>
      </c>
      <c r="P154" s="35">
        <v>12.95</v>
      </c>
      <c r="Q154" s="36">
        <v>6</v>
      </c>
      <c r="R154" s="32">
        <v>4.8</v>
      </c>
      <c r="S154" s="33">
        <v>8.35</v>
      </c>
      <c r="T154" s="37">
        <v>0</v>
      </c>
      <c r="U154" s="35">
        <v>13.15</v>
      </c>
      <c r="V154" s="36">
        <v>9</v>
      </c>
      <c r="W154" s="32">
        <v>4.2</v>
      </c>
      <c r="X154" s="33">
        <v>8.8000000000000007</v>
      </c>
      <c r="Y154" s="37">
        <v>0</v>
      </c>
      <c r="Z154" s="35">
        <v>13</v>
      </c>
      <c r="AA154" s="36">
        <v>7</v>
      </c>
      <c r="AB154" s="32">
        <v>4.8</v>
      </c>
      <c r="AC154" s="33">
        <v>8.3000000000000007</v>
      </c>
      <c r="AD154" s="37">
        <v>2</v>
      </c>
      <c r="AE154" s="35">
        <v>11.1</v>
      </c>
      <c r="AF154" s="36">
        <v>18</v>
      </c>
      <c r="AG154" s="38">
        <v>50.2</v>
      </c>
      <c r="AH154" s="39">
        <v>11</v>
      </c>
      <c r="AI154" s="40" t="s">
        <v>3</v>
      </c>
    </row>
    <row r="155" spans="1:35" x14ac:dyDescent="0.25">
      <c r="A155" s="21" t="s">
        <v>238</v>
      </c>
      <c r="B155" s="22" t="s">
        <v>239</v>
      </c>
      <c r="C155" s="23" t="s">
        <v>0</v>
      </c>
      <c r="D155" s="24" t="s">
        <v>1</v>
      </c>
      <c r="E155" s="25" t="s">
        <v>217</v>
      </c>
      <c r="F155" s="26" t="s">
        <v>13</v>
      </c>
      <c r="G155" s="27">
        <v>0</v>
      </c>
      <c r="H155" s="28">
        <v>0</v>
      </c>
      <c r="I155" s="29">
        <v>0</v>
      </c>
      <c r="J155" s="30">
        <v>0</v>
      </c>
      <c r="K155" s="31">
        <v>0</v>
      </c>
      <c r="L155" s="32">
        <v>4.5</v>
      </c>
      <c r="M155" s="33">
        <v>12.85</v>
      </c>
      <c r="N155" s="34">
        <v>4.5</v>
      </c>
      <c r="O155" s="33">
        <v>12.9</v>
      </c>
      <c r="P155" s="35">
        <v>12.875</v>
      </c>
      <c r="Q155" s="36">
        <v>7</v>
      </c>
      <c r="R155" s="32">
        <v>4.5</v>
      </c>
      <c r="S155" s="33">
        <v>6.15</v>
      </c>
      <c r="T155" s="37">
        <v>0</v>
      </c>
      <c r="U155" s="35">
        <v>10.65</v>
      </c>
      <c r="V155" s="36">
        <v>18</v>
      </c>
      <c r="W155" s="32">
        <v>4.2</v>
      </c>
      <c r="X155" s="33">
        <v>9</v>
      </c>
      <c r="Y155" s="37">
        <v>0</v>
      </c>
      <c r="Z155" s="35">
        <v>13.2</v>
      </c>
      <c r="AA155" s="36">
        <v>5</v>
      </c>
      <c r="AB155" s="32">
        <v>4.8</v>
      </c>
      <c r="AC155" s="33">
        <v>8.35</v>
      </c>
      <c r="AD155" s="37">
        <v>0</v>
      </c>
      <c r="AE155" s="35">
        <v>13.15</v>
      </c>
      <c r="AF155" s="36">
        <v>11</v>
      </c>
      <c r="AG155" s="38">
        <v>49.875</v>
      </c>
      <c r="AH155" s="39">
        <v>12</v>
      </c>
      <c r="AI155" s="40" t="s">
        <v>3</v>
      </c>
    </row>
    <row r="156" spans="1:35" x14ac:dyDescent="0.25">
      <c r="A156" s="21" t="s">
        <v>240</v>
      </c>
      <c r="B156" s="22" t="s">
        <v>241</v>
      </c>
      <c r="C156" s="23" t="s">
        <v>242</v>
      </c>
      <c r="D156" s="24" t="s">
        <v>1</v>
      </c>
      <c r="E156" s="25" t="s">
        <v>217</v>
      </c>
      <c r="F156" s="26" t="s">
        <v>13</v>
      </c>
      <c r="G156" s="27">
        <v>0</v>
      </c>
      <c r="H156" s="28">
        <v>0</v>
      </c>
      <c r="I156" s="29">
        <v>0</v>
      </c>
      <c r="J156" s="30">
        <v>0</v>
      </c>
      <c r="K156" s="31">
        <v>0</v>
      </c>
      <c r="L156" s="32">
        <v>3.8</v>
      </c>
      <c r="M156" s="33">
        <v>11.3</v>
      </c>
      <c r="N156" s="34">
        <v>3.8</v>
      </c>
      <c r="O156" s="33">
        <v>11.4</v>
      </c>
      <c r="P156" s="35">
        <v>11.350000000000001</v>
      </c>
      <c r="Q156" s="36">
        <v>17</v>
      </c>
      <c r="R156" s="32">
        <v>4.2</v>
      </c>
      <c r="S156" s="33">
        <v>7.7</v>
      </c>
      <c r="T156" s="37">
        <v>0</v>
      </c>
      <c r="U156" s="35">
        <v>11.9</v>
      </c>
      <c r="V156" s="36">
        <v>16</v>
      </c>
      <c r="W156" s="32">
        <v>3.9</v>
      </c>
      <c r="X156" s="33">
        <v>9.0500000000000007</v>
      </c>
      <c r="Y156" s="37">
        <v>0</v>
      </c>
      <c r="Z156" s="35">
        <v>12.95</v>
      </c>
      <c r="AA156" s="36">
        <v>8</v>
      </c>
      <c r="AB156" s="32">
        <v>4.8</v>
      </c>
      <c r="AC156" s="33">
        <v>8.6</v>
      </c>
      <c r="AD156" s="37">
        <v>0</v>
      </c>
      <c r="AE156" s="35">
        <v>13.4</v>
      </c>
      <c r="AF156" s="36">
        <v>9</v>
      </c>
      <c r="AG156" s="38">
        <v>49.6</v>
      </c>
      <c r="AH156" s="39">
        <v>13</v>
      </c>
      <c r="AI156" s="40" t="s">
        <v>3</v>
      </c>
    </row>
    <row r="157" spans="1:35" x14ac:dyDescent="0.25">
      <c r="A157" s="21" t="s">
        <v>243</v>
      </c>
      <c r="B157" s="22" t="s">
        <v>244</v>
      </c>
      <c r="C157" s="23" t="s">
        <v>11</v>
      </c>
      <c r="D157" s="24" t="s">
        <v>1</v>
      </c>
      <c r="E157" s="25" t="s">
        <v>217</v>
      </c>
      <c r="F157" s="26" t="s">
        <v>13</v>
      </c>
      <c r="G157" s="27">
        <v>0</v>
      </c>
      <c r="H157" s="28">
        <v>0</v>
      </c>
      <c r="I157" s="29">
        <v>0</v>
      </c>
      <c r="J157" s="30">
        <v>0</v>
      </c>
      <c r="K157" s="31">
        <v>0</v>
      </c>
      <c r="L157" s="32">
        <v>4.5</v>
      </c>
      <c r="M157" s="33">
        <v>13.3</v>
      </c>
      <c r="N157" s="34">
        <v>4.5</v>
      </c>
      <c r="O157" s="33">
        <v>13.25</v>
      </c>
      <c r="P157" s="35">
        <v>13.275</v>
      </c>
      <c r="Q157" s="36">
        <v>3</v>
      </c>
      <c r="R157" s="32">
        <v>4.8</v>
      </c>
      <c r="S157" s="33">
        <v>8.8000000000000007</v>
      </c>
      <c r="T157" s="37">
        <v>0</v>
      </c>
      <c r="U157" s="35">
        <v>13.6</v>
      </c>
      <c r="V157" s="36">
        <v>5</v>
      </c>
      <c r="W157" s="32">
        <v>4.8</v>
      </c>
      <c r="X157" s="33">
        <v>6.4</v>
      </c>
      <c r="Y157" s="37">
        <v>2</v>
      </c>
      <c r="Z157" s="35">
        <v>9.1999999999999993</v>
      </c>
      <c r="AA157" s="36">
        <v>19</v>
      </c>
      <c r="AB157" s="32">
        <v>4.8</v>
      </c>
      <c r="AC157" s="33">
        <v>8.4499999999999993</v>
      </c>
      <c r="AD157" s="37">
        <v>0</v>
      </c>
      <c r="AE157" s="35">
        <v>13.25</v>
      </c>
      <c r="AF157" s="36">
        <v>10</v>
      </c>
      <c r="AG157" s="38">
        <v>49.325000000000003</v>
      </c>
      <c r="AH157" s="39">
        <v>14</v>
      </c>
      <c r="AI157" s="40" t="s">
        <v>3</v>
      </c>
    </row>
    <row r="158" spans="1:35" x14ac:dyDescent="0.25">
      <c r="A158" s="21" t="s">
        <v>245</v>
      </c>
      <c r="B158" s="22" t="s">
        <v>246</v>
      </c>
      <c r="C158" s="23" t="s">
        <v>14</v>
      </c>
      <c r="D158" s="24" t="s">
        <v>1</v>
      </c>
      <c r="E158" s="25" t="s">
        <v>217</v>
      </c>
      <c r="F158" s="26" t="s">
        <v>13</v>
      </c>
      <c r="G158" s="27">
        <v>0</v>
      </c>
      <c r="H158" s="28">
        <v>0</v>
      </c>
      <c r="I158" s="29">
        <v>0</v>
      </c>
      <c r="J158" s="30">
        <v>0</v>
      </c>
      <c r="K158" s="31">
        <v>0</v>
      </c>
      <c r="L158" s="32">
        <v>4.5</v>
      </c>
      <c r="M158" s="33">
        <v>12.65</v>
      </c>
      <c r="N158" s="34">
        <v>4.5</v>
      </c>
      <c r="O158" s="33">
        <v>12.95</v>
      </c>
      <c r="P158" s="35">
        <v>12.8</v>
      </c>
      <c r="Q158" s="36">
        <v>9</v>
      </c>
      <c r="R158" s="32">
        <v>4.5</v>
      </c>
      <c r="S158" s="33">
        <v>7.45</v>
      </c>
      <c r="T158" s="37">
        <v>0</v>
      </c>
      <c r="U158" s="35">
        <v>11.95</v>
      </c>
      <c r="V158" s="36">
        <v>15</v>
      </c>
      <c r="W158" s="32">
        <v>4.8</v>
      </c>
      <c r="X158" s="33">
        <v>6.3</v>
      </c>
      <c r="Y158" s="37">
        <v>0</v>
      </c>
      <c r="Z158" s="35">
        <v>11.1</v>
      </c>
      <c r="AA158" s="36">
        <v>17</v>
      </c>
      <c r="AB158" s="32">
        <v>5.0999999999999996</v>
      </c>
      <c r="AC158" s="33">
        <v>8.35</v>
      </c>
      <c r="AD158" s="37">
        <v>0</v>
      </c>
      <c r="AE158" s="35">
        <v>13.45</v>
      </c>
      <c r="AF158" s="36">
        <v>6</v>
      </c>
      <c r="AG158" s="38">
        <v>49.3</v>
      </c>
      <c r="AH158" s="39">
        <v>15</v>
      </c>
      <c r="AI158" s="40" t="s">
        <v>3</v>
      </c>
    </row>
    <row r="159" spans="1:35" x14ac:dyDescent="0.25">
      <c r="A159" s="21" t="s">
        <v>247</v>
      </c>
      <c r="B159" s="22" t="s">
        <v>248</v>
      </c>
      <c r="C159" s="23" t="s">
        <v>9</v>
      </c>
      <c r="D159" s="24" t="s">
        <v>1</v>
      </c>
      <c r="E159" s="25" t="s">
        <v>217</v>
      </c>
      <c r="F159" s="26" t="s">
        <v>13</v>
      </c>
      <c r="G159" s="27">
        <v>0</v>
      </c>
      <c r="H159" s="28">
        <v>0</v>
      </c>
      <c r="I159" s="29">
        <v>0</v>
      </c>
      <c r="J159" s="30">
        <v>0</v>
      </c>
      <c r="K159" s="31">
        <v>0</v>
      </c>
      <c r="L159" s="32">
        <v>4.5</v>
      </c>
      <c r="M159" s="33">
        <v>12.25</v>
      </c>
      <c r="N159" s="34">
        <v>4.5</v>
      </c>
      <c r="O159" s="33">
        <v>11.9</v>
      </c>
      <c r="P159" s="35">
        <v>12.074999999999999</v>
      </c>
      <c r="Q159" s="36">
        <v>13</v>
      </c>
      <c r="R159" s="32">
        <v>4.5</v>
      </c>
      <c r="S159" s="33">
        <v>6.85</v>
      </c>
      <c r="T159" s="37">
        <v>1.3</v>
      </c>
      <c r="U159" s="35">
        <v>10.050000000000001</v>
      </c>
      <c r="V159" s="36">
        <v>19</v>
      </c>
      <c r="W159" s="32">
        <v>4.4000000000000004</v>
      </c>
      <c r="X159" s="33">
        <v>7</v>
      </c>
      <c r="Y159" s="37">
        <v>0</v>
      </c>
      <c r="Z159" s="35">
        <v>11.4</v>
      </c>
      <c r="AA159" s="36">
        <v>15</v>
      </c>
      <c r="AB159" s="32">
        <v>4.5</v>
      </c>
      <c r="AC159" s="33">
        <v>8.1</v>
      </c>
      <c r="AD159" s="37">
        <v>0</v>
      </c>
      <c r="AE159" s="35">
        <v>12.6</v>
      </c>
      <c r="AF159" s="36">
        <v>15</v>
      </c>
      <c r="AG159" s="38">
        <v>46.125</v>
      </c>
      <c r="AH159" s="39">
        <v>16</v>
      </c>
      <c r="AI159" s="40" t="s">
        <v>3</v>
      </c>
    </row>
    <row r="160" spans="1:35" x14ac:dyDescent="0.25">
      <c r="A160" s="21" t="s">
        <v>249</v>
      </c>
      <c r="B160" s="22" t="s">
        <v>250</v>
      </c>
      <c r="C160" s="23" t="s">
        <v>14</v>
      </c>
      <c r="D160" s="24" t="s">
        <v>1</v>
      </c>
      <c r="E160" s="25" t="s">
        <v>217</v>
      </c>
      <c r="F160" s="26" t="s">
        <v>13</v>
      </c>
      <c r="G160" s="27">
        <v>0</v>
      </c>
      <c r="H160" s="28">
        <v>0</v>
      </c>
      <c r="I160" s="29">
        <v>0</v>
      </c>
      <c r="J160" s="30">
        <v>0</v>
      </c>
      <c r="K160" s="31">
        <v>0</v>
      </c>
      <c r="L160" s="32">
        <v>4.5</v>
      </c>
      <c r="M160" s="33">
        <v>12.25</v>
      </c>
      <c r="N160" s="34">
        <v>1E-4</v>
      </c>
      <c r="O160" s="33">
        <v>0</v>
      </c>
      <c r="P160" s="35">
        <v>6.125</v>
      </c>
      <c r="Q160" s="36">
        <v>18</v>
      </c>
      <c r="R160" s="32">
        <v>4.8</v>
      </c>
      <c r="S160" s="33">
        <v>8.1</v>
      </c>
      <c r="T160" s="37">
        <v>0</v>
      </c>
      <c r="U160" s="35">
        <v>12.9</v>
      </c>
      <c r="V160" s="36">
        <v>12</v>
      </c>
      <c r="W160" s="32">
        <v>4.8</v>
      </c>
      <c r="X160" s="33">
        <v>7.75</v>
      </c>
      <c r="Y160" s="37">
        <v>0</v>
      </c>
      <c r="Z160" s="35">
        <v>12.55</v>
      </c>
      <c r="AA160" s="36">
        <v>12</v>
      </c>
      <c r="AB160" s="32">
        <v>5.0999999999999996</v>
      </c>
      <c r="AC160" s="33">
        <v>8.65</v>
      </c>
      <c r="AD160" s="37">
        <v>0</v>
      </c>
      <c r="AE160" s="35">
        <v>13.75</v>
      </c>
      <c r="AF160" s="36">
        <v>4</v>
      </c>
      <c r="AG160" s="38">
        <v>45.325000000000003</v>
      </c>
      <c r="AH160" s="39">
        <v>17</v>
      </c>
      <c r="AI160" s="40" t="s">
        <v>3</v>
      </c>
    </row>
    <row r="161" spans="1:35" x14ac:dyDescent="0.25">
      <c r="A161" s="21" t="s">
        <v>251</v>
      </c>
      <c r="B161" s="22" t="s">
        <v>252</v>
      </c>
      <c r="C161" s="23" t="s">
        <v>253</v>
      </c>
      <c r="D161" s="24" t="s">
        <v>1</v>
      </c>
      <c r="E161" s="25" t="s">
        <v>217</v>
      </c>
      <c r="F161" s="26" t="s">
        <v>13</v>
      </c>
      <c r="G161" s="27">
        <v>0</v>
      </c>
      <c r="H161" s="28">
        <v>0</v>
      </c>
      <c r="I161" s="29">
        <v>0</v>
      </c>
      <c r="J161" s="30">
        <v>0</v>
      </c>
      <c r="K161" s="31">
        <v>0</v>
      </c>
      <c r="L161" s="32">
        <v>4.5</v>
      </c>
      <c r="M161" s="33">
        <v>13.25</v>
      </c>
      <c r="N161" s="34">
        <v>4.5</v>
      </c>
      <c r="O161" s="33">
        <v>12.9</v>
      </c>
      <c r="P161" s="35">
        <v>13.074999999999999</v>
      </c>
      <c r="Q161" s="36">
        <v>5</v>
      </c>
      <c r="R161" s="32">
        <v>5.0999999999999996</v>
      </c>
      <c r="S161" s="33">
        <v>8.35</v>
      </c>
      <c r="T161" s="37">
        <v>0</v>
      </c>
      <c r="U161" s="35">
        <v>13.45</v>
      </c>
      <c r="V161" s="36">
        <v>6</v>
      </c>
      <c r="W161" s="32">
        <v>4.8</v>
      </c>
      <c r="X161" s="33">
        <v>7.55</v>
      </c>
      <c r="Y161" s="37">
        <v>2</v>
      </c>
      <c r="Z161" s="35">
        <v>10.35</v>
      </c>
      <c r="AA161" s="36">
        <v>18</v>
      </c>
      <c r="AB161" s="32">
        <v>4.5</v>
      </c>
      <c r="AC161" s="33">
        <v>6.85</v>
      </c>
      <c r="AD161" s="37">
        <v>4</v>
      </c>
      <c r="AE161" s="35">
        <v>7.35</v>
      </c>
      <c r="AF161" s="36">
        <v>19</v>
      </c>
      <c r="AG161" s="38">
        <v>44.225000000000001</v>
      </c>
      <c r="AH161" s="39">
        <v>18</v>
      </c>
      <c r="AI161" s="40" t="s">
        <v>3</v>
      </c>
    </row>
    <row r="162" spans="1:35" x14ac:dyDescent="0.25">
      <c r="A162" s="21" t="s">
        <v>254</v>
      </c>
      <c r="B162" s="22" t="s">
        <v>255</v>
      </c>
      <c r="C162" s="23" t="s">
        <v>16</v>
      </c>
      <c r="D162" s="24" t="s">
        <v>1</v>
      </c>
      <c r="E162" s="25" t="s">
        <v>217</v>
      </c>
      <c r="F162" s="26" t="s">
        <v>13</v>
      </c>
      <c r="G162" s="27">
        <v>0</v>
      </c>
      <c r="H162" s="28">
        <v>0</v>
      </c>
      <c r="I162" s="29">
        <v>0</v>
      </c>
      <c r="J162" s="30">
        <v>0</v>
      </c>
      <c r="K162" s="31">
        <v>0</v>
      </c>
      <c r="L162" s="32">
        <v>1E-4</v>
      </c>
      <c r="M162" s="33">
        <v>0</v>
      </c>
      <c r="N162" s="34">
        <v>4.5</v>
      </c>
      <c r="O162" s="33">
        <v>10.3</v>
      </c>
      <c r="P162" s="35">
        <v>5.15</v>
      </c>
      <c r="Q162" s="36">
        <v>19</v>
      </c>
      <c r="R162" s="32">
        <v>4.5</v>
      </c>
      <c r="S162" s="33">
        <v>6.9</v>
      </c>
      <c r="T162" s="37">
        <v>0</v>
      </c>
      <c r="U162" s="35">
        <v>11.4</v>
      </c>
      <c r="V162" s="36">
        <v>17</v>
      </c>
      <c r="W162" s="32">
        <v>5.0999999999999996</v>
      </c>
      <c r="X162" s="33">
        <v>7.5</v>
      </c>
      <c r="Y162" s="37">
        <v>0</v>
      </c>
      <c r="Z162" s="35">
        <v>12.6</v>
      </c>
      <c r="AA162" s="36">
        <v>11</v>
      </c>
      <c r="AB162" s="32">
        <v>5.0999999999999996</v>
      </c>
      <c r="AC162" s="33">
        <v>7.9</v>
      </c>
      <c r="AD162" s="37">
        <v>0</v>
      </c>
      <c r="AE162" s="35">
        <v>13</v>
      </c>
      <c r="AF162" s="36">
        <v>13</v>
      </c>
      <c r="AG162" s="38">
        <v>42.15</v>
      </c>
      <c r="AH162" s="39">
        <v>19</v>
      </c>
      <c r="AI162" s="40" t="s">
        <v>3</v>
      </c>
    </row>
    <row r="163" spans="1:35" x14ac:dyDescent="0.25">
      <c r="A163" s="21" t="s">
        <v>256</v>
      </c>
      <c r="B163" s="22" t="s">
        <v>257</v>
      </c>
      <c r="C163" s="23" t="s">
        <v>0</v>
      </c>
      <c r="D163" s="24" t="s">
        <v>1</v>
      </c>
      <c r="E163" s="25" t="s">
        <v>217</v>
      </c>
      <c r="F163" s="26" t="s">
        <v>13</v>
      </c>
      <c r="G163" s="27">
        <v>0</v>
      </c>
      <c r="H163" s="28">
        <v>0</v>
      </c>
      <c r="I163" s="29">
        <v>0</v>
      </c>
      <c r="J163" s="30">
        <v>0</v>
      </c>
      <c r="K163" s="31">
        <v>1</v>
      </c>
      <c r="L163" s="32">
        <v>0</v>
      </c>
      <c r="M163" s="33">
        <v>0</v>
      </c>
      <c r="N163" s="34">
        <v>0</v>
      </c>
      <c r="O163" s="33">
        <v>0</v>
      </c>
      <c r="P163" s="35">
        <v>0</v>
      </c>
      <c r="Q163" s="36">
        <v>0</v>
      </c>
      <c r="R163" s="32">
        <v>0</v>
      </c>
      <c r="S163" s="33">
        <v>0</v>
      </c>
      <c r="T163" s="37">
        <v>0</v>
      </c>
      <c r="U163" s="35">
        <v>0</v>
      </c>
      <c r="V163" s="36">
        <v>0</v>
      </c>
      <c r="W163" s="32">
        <v>0</v>
      </c>
      <c r="X163" s="33">
        <v>0</v>
      </c>
      <c r="Y163" s="37">
        <v>0</v>
      </c>
      <c r="Z163" s="35">
        <v>0</v>
      </c>
      <c r="AA163" s="36">
        <v>0</v>
      </c>
      <c r="AB163" s="32">
        <v>0</v>
      </c>
      <c r="AC163" s="33">
        <v>0</v>
      </c>
      <c r="AD163" s="37">
        <v>0</v>
      </c>
      <c r="AE163" s="35">
        <v>0</v>
      </c>
      <c r="AF163" s="36">
        <v>0</v>
      </c>
      <c r="AG163" s="38">
        <v>0</v>
      </c>
      <c r="AH163" s="39">
        <v>0</v>
      </c>
      <c r="AI163" s="40" t="s">
        <v>3</v>
      </c>
    </row>
    <row r="164" spans="1:35" x14ac:dyDescent="0.25">
      <c r="A164" s="21" t="s">
        <v>258</v>
      </c>
      <c r="B164" s="22" t="s">
        <v>259</v>
      </c>
      <c r="C164" s="23" t="s">
        <v>9</v>
      </c>
      <c r="D164" s="24" t="s">
        <v>1</v>
      </c>
      <c r="E164" s="25" t="s">
        <v>217</v>
      </c>
      <c r="F164" s="26" t="s">
        <v>13</v>
      </c>
      <c r="G164" s="27">
        <v>0</v>
      </c>
      <c r="H164" s="28">
        <v>0</v>
      </c>
      <c r="I164" s="29">
        <v>0</v>
      </c>
      <c r="J164" s="30">
        <v>0</v>
      </c>
      <c r="K164" s="31">
        <v>1</v>
      </c>
      <c r="L164" s="32">
        <v>0</v>
      </c>
      <c r="M164" s="33">
        <v>0</v>
      </c>
      <c r="N164" s="34">
        <v>0</v>
      </c>
      <c r="O164" s="33">
        <v>0</v>
      </c>
      <c r="P164" s="35">
        <v>0</v>
      </c>
      <c r="Q164" s="36">
        <v>0</v>
      </c>
      <c r="R164" s="32">
        <v>0</v>
      </c>
      <c r="S164" s="33">
        <v>0</v>
      </c>
      <c r="T164" s="37">
        <v>0</v>
      </c>
      <c r="U164" s="35">
        <v>0</v>
      </c>
      <c r="V164" s="36">
        <v>0</v>
      </c>
      <c r="W164" s="32">
        <v>0</v>
      </c>
      <c r="X164" s="33">
        <v>0</v>
      </c>
      <c r="Y164" s="37">
        <v>0</v>
      </c>
      <c r="Z164" s="35">
        <v>0</v>
      </c>
      <c r="AA164" s="36">
        <v>0</v>
      </c>
      <c r="AB164" s="32">
        <v>0</v>
      </c>
      <c r="AC164" s="33">
        <v>0</v>
      </c>
      <c r="AD164" s="37">
        <v>0</v>
      </c>
      <c r="AE164" s="35">
        <v>0</v>
      </c>
      <c r="AF164" s="36">
        <v>0</v>
      </c>
      <c r="AG164" s="38">
        <v>0</v>
      </c>
      <c r="AH164" s="39">
        <v>0</v>
      </c>
      <c r="AI164" s="40" t="s">
        <v>3</v>
      </c>
    </row>
    <row r="165" spans="1:35" x14ac:dyDescent="0.25">
      <c r="A165" s="21" t="s">
        <v>260</v>
      </c>
      <c r="B165" s="22" t="s">
        <v>261</v>
      </c>
      <c r="C165" s="23" t="s">
        <v>9</v>
      </c>
      <c r="D165" s="24" t="s">
        <v>1</v>
      </c>
      <c r="E165" s="25" t="s">
        <v>217</v>
      </c>
      <c r="F165" s="26" t="s">
        <v>13</v>
      </c>
      <c r="G165" s="27">
        <v>0</v>
      </c>
      <c r="H165" s="28">
        <v>0</v>
      </c>
      <c r="I165" s="29">
        <v>0</v>
      </c>
      <c r="J165" s="30">
        <v>0</v>
      </c>
      <c r="K165" s="31">
        <v>1</v>
      </c>
      <c r="L165" s="32">
        <v>0</v>
      </c>
      <c r="M165" s="33">
        <v>0</v>
      </c>
      <c r="N165" s="34">
        <v>0</v>
      </c>
      <c r="O165" s="33">
        <v>0</v>
      </c>
      <c r="P165" s="35">
        <v>0</v>
      </c>
      <c r="Q165" s="36">
        <v>0</v>
      </c>
      <c r="R165" s="32">
        <v>0</v>
      </c>
      <c r="S165" s="33">
        <v>0</v>
      </c>
      <c r="T165" s="37">
        <v>0</v>
      </c>
      <c r="U165" s="35">
        <v>0</v>
      </c>
      <c r="V165" s="36">
        <v>0</v>
      </c>
      <c r="W165" s="32">
        <v>0</v>
      </c>
      <c r="X165" s="33">
        <v>0</v>
      </c>
      <c r="Y165" s="37">
        <v>0</v>
      </c>
      <c r="Z165" s="35">
        <v>0</v>
      </c>
      <c r="AA165" s="36">
        <v>0</v>
      </c>
      <c r="AB165" s="32">
        <v>0</v>
      </c>
      <c r="AC165" s="33">
        <v>0</v>
      </c>
      <c r="AD165" s="37">
        <v>0</v>
      </c>
      <c r="AE165" s="35">
        <v>0</v>
      </c>
      <c r="AF165" s="36">
        <v>0</v>
      </c>
      <c r="AG165" s="38">
        <v>0</v>
      </c>
      <c r="AH165" s="39">
        <v>0</v>
      </c>
      <c r="AI165" s="40" t="s">
        <v>3</v>
      </c>
    </row>
    <row r="166" spans="1:35" x14ac:dyDescent="0.25">
      <c r="A166" s="21" t="s">
        <v>262</v>
      </c>
      <c r="B166" s="22" t="s">
        <v>263</v>
      </c>
      <c r="C166" s="23" t="s">
        <v>16</v>
      </c>
      <c r="D166" s="24" t="s">
        <v>1</v>
      </c>
      <c r="E166" s="25" t="s">
        <v>217</v>
      </c>
      <c r="F166" s="26" t="s">
        <v>13</v>
      </c>
      <c r="G166" s="27">
        <v>0</v>
      </c>
      <c r="H166" s="28">
        <v>0</v>
      </c>
      <c r="I166" s="29">
        <v>0</v>
      </c>
      <c r="J166" s="30">
        <v>0</v>
      </c>
      <c r="K166" s="31">
        <v>1</v>
      </c>
      <c r="L166" s="32">
        <v>0</v>
      </c>
      <c r="M166" s="33">
        <v>0</v>
      </c>
      <c r="N166" s="34">
        <v>0</v>
      </c>
      <c r="O166" s="33">
        <v>0</v>
      </c>
      <c r="P166" s="35">
        <v>0</v>
      </c>
      <c r="Q166" s="36">
        <v>0</v>
      </c>
      <c r="R166" s="32">
        <v>0</v>
      </c>
      <c r="S166" s="33">
        <v>0</v>
      </c>
      <c r="T166" s="37">
        <v>0</v>
      </c>
      <c r="U166" s="35">
        <v>0</v>
      </c>
      <c r="V166" s="36">
        <v>0</v>
      </c>
      <c r="W166" s="32">
        <v>0</v>
      </c>
      <c r="X166" s="33">
        <v>0</v>
      </c>
      <c r="Y166" s="37">
        <v>0</v>
      </c>
      <c r="Z166" s="35">
        <v>0</v>
      </c>
      <c r="AA166" s="36">
        <v>0</v>
      </c>
      <c r="AB166" s="32">
        <v>0</v>
      </c>
      <c r="AC166" s="33">
        <v>0</v>
      </c>
      <c r="AD166" s="37">
        <v>0</v>
      </c>
      <c r="AE166" s="35">
        <v>0</v>
      </c>
      <c r="AF166" s="36">
        <v>0</v>
      </c>
      <c r="AG166" s="38">
        <v>0</v>
      </c>
      <c r="AH166" s="39">
        <v>0</v>
      </c>
      <c r="AI166" s="40" t="s">
        <v>3</v>
      </c>
    </row>
    <row r="167" spans="1:35" x14ac:dyDescent="0.25">
      <c r="A167" s="21"/>
      <c r="B167" s="22"/>
      <c r="C167" s="23"/>
      <c r="D167" s="24"/>
      <c r="E167" s="25"/>
      <c r="F167" s="26"/>
      <c r="G167" s="27"/>
      <c r="H167" s="28"/>
      <c r="I167" s="29"/>
      <c r="J167" s="30"/>
      <c r="K167" s="31"/>
      <c r="L167" s="32"/>
      <c r="M167" s="33"/>
      <c r="N167" s="34"/>
      <c r="O167" s="33"/>
      <c r="P167" s="35"/>
      <c r="Q167" s="36"/>
      <c r="R167" s="32"/>
      <c r="S167" s="33"/>
      <c r="T167" s="37"/>
      <c r="U167" s="35"/>
      <c r="V167" s="36"/>
      <c r="W167" s="32"/>
      <c r="X167" s="33"/>
      <c r="Y167" s="37"/>
      <c r="Z167" s="35"/>
      <c r="AA167" s="36"/>
      <c r="AB167" s="32"/>
      <c r="AC167" s="33"/>
      <c r="AD167" s="37"/>
      <c r="AE167" s="35"/>
      <c r="AF167" s="36"/>
      <c r="AG167" s="38"/>
      <c r="AH167" s="39"/>
      <c r="AI167" s="40" t="s">
        <v>3</v>
      </c>
    </row>
    <row r="168" spans="1:35" x14ac:dyDescent="0.25">
      <c r="A168" s="21"/>
      <c r="B168" s="22"/>
      <c r="C168" s="23"/>
      <c r="D168" s="24"/>
      <c r="E168" s="25"/>
      <c r="F168" s="26"/>
      <c r="G168" s="27"/>
      <c r="H168" s="28"/>
      <c r="I168" s="29"/>
      <c r="J168" s="30"/>
      <c r="K168" s="31"/>
      <c r="L168" s="32"/>
      <c r="M168" s="33"/>
      <c r="N168" s="34"/>
      <c r="O168" s="33"/>
      <c r="P168" s="35"/>
      <c r="Q168" s="36"/>
      <c r="R168" s="32"/>
      <c r="S168" s="33"/>
      <c r="T168" s="37"/>
      <c r="U168" s="35"/>
      <c r="V168" s="36"/>
      <c r="W168" s="32"/>
      <c r="X168" s="33"/>
      <c r="Y168" s="37"/>
      <c r="Z168" s="35"/>
      <c r="AA168" s="36"/>
      <c r="AB168" s="32"/>
      <c r="AC168" s="33"/>
      <c r="AD168" s="37"/>
      <c r="AE168" s="35"/>
      <c r="AF168" s="36"/>
      <c r="AG168" s="38"/>
      <c r="AH168" s="39"/>
      <c r="AI168" s="40" t="s">
        <v>3</v>
      </c>
    </row>
    <row r="169" spans="1:35" x14ac:dyDescent="0.25">
      <c r="A169" s="21" t="s">
        <v>264</v>
      </c>
      <c r="B169" s="22" t="s">
        <v>265</v>
      </c>
      <c r="C169" s="23" t="s">
        <v>36</v>
      </c>
      <c r="D169" s="24" t="s">
        <v>1</v>
      </c>
      <c r="E169" s="25" t="s">
        <v>266</v>
      </c>
      <c r="F169" s="26" t="s">
        <v>13</v>
      </c>
      <c r="G169" s="27">
        <v>0</v>
      </c>
      <c r="H169" s="28">
        <v>0</v>
      </c>
      <c r="I169" s="29">
        <v>0</v>
      </c>
      <c r="J169" s="30">
        <v>0</v>
      </c>
      <c r="K169" s="31">
        <v>0</v>
      </c>
      <c r="L169" s="32">
        <v>4.5</v>
      </c>
      <c r="M169" s="33">
        <v>13.1</v>
      </c>
      <c r="N169" s="34">
        <v>4.5</v>
      </c>
      <c r="O169" s="33">
        <v>12.1</v>
      </c>
      <c r="P169" s="35">
        <v>12.6</v>
      </c>
      <c r="Q169" s="36">
        <v>13</v>
      </c>
      <c r="R169" s="32">
        <v>4.8</v>
      </c>
      <c r="S169" s="33">
        <v>9</v>
      </c>
      <c r="T169" s="37">
        <v>0</v>
      </c>
      <c r="U169" s="35">
        <v>13.8</v>
      </c>
      <c r="V169" s="36">
        <v>2</v>
      </c>
      <c r="W169" s="32">
        <v>5.0999999999999996</v>
      </c>
      <c r="X169" s="33">
        <v>8.5500000000000007</v>
      </c>
      <c r="Y169" s="37">
        <v>0</v>
      </c>
      <c r="Z169" s="35">
        <v>13.65</v>
      </c>
      <c r="AA169" s="36">
        <v>1</v>
      </c>
      <c r="AB169" s="32">
        <v>5.7</v>
      </c>
      <c r="AC169" s="33">
        <v>8.3000000000000007</v>
      </c>
      <c r="AD169" s="37">
        <v>0</v>
      </c>
      <c r="AE169" s="35">
        <v>14</v>
      </c>
      <c r="AF169" s="36">
        <v>1</v>
      </c>
      <c r="AG169" s="38">
        <v>54.05</v>
      </c>
      <c r="AH169" s="39">
        <v>1</v>
      </c>
      <c r="AI169" s="40" t="s">
        <v>3</v>
      </c>
    </row>
    <row r="170" spans="1:35" x14ac:dyDescent="0.25">
      <c r="A170" s="21" t="s">
        <v>267</v>
      </c>
      <c r="B170" s="22" t="s">
        <v>268</v>
      </c>
      <c r="C170" s="23" t="s">
        <v>36</v>
      </c>
      <c r="D170" s="24" t="s">
        <v>1</v>
      </c>
      <c r="E170" s="25" t="s">
        <v>266</v>
      </c>
      <c r="F170" s="26" t="s">
        <v>13</v>
      </c>
      <c r="G170" s="27">
        <v>0</v>
      </c>
      <c r="H170" s="28">
        <v>0</v>
      </c>
      <c r="I170" s="29">
        <v>0</v>
      </c>
      <c r="J170" s="30">
        <v>0</v>
      </c>
      <c r="K170" s="31">
        <v>0</v>
      </c>
      <c r="L170" s="32">
        <v>4.5</v>
      </c>
      <c r="M170" s="33">
        <v>13</v>
      </c>
      <c r="N170" s="34">
        <v>4.5</v>
      </c>
      <c r="O170" s="33">
        <v>12.7</v>
      </c>
      <c r="P170" s="35">
        <v>12.85</v>
      </c>
      <c r="Q170" s="36">
        <v>10</v>
      </c>
      <c r="R170" s="32">
        <v>4.8</v>
      </c>
      <c r="S170" s="33">
        <v>9.1</v>
      </c>
      <c r="T170" s="37">
        <v>0</v>
      </c>
      <c r="U170" s="35">
        <v>13.9</v>
      </c>
      <c r="V170" s="36">
        <v>1</v>
      </c>
      <c r="W170" s="32">
        <v>5.0999999999999996</v>
      </c>
      <c r="X170" s="33">
        <v>7.9</v>
      </c>
      <c r="Y170" s="37">
        <v>0</v>
      </c>
      <c r="Z170" s="35">
        <v>13</v>
      </c>
      <c r="AA170" s="36">
        <v>3</v>
      </c>
      <c r="AB170" s="32">
        <v>5.7</v>
      </c>
      <c r="AC170" s="33">
        <v>6.5</v>
      </c>
      <c r="AD170" s="37">
        <v>0</v>
      </c>
      <c r="AE170" s="35">
        <v>12.2</v>
      </c>
      <c r="AF170" s="36">
        <v>3</v>
      </c>
      <c r="AG170" s="38">
        <v>51.95</v>
      </c>
      <c r="AH170" s="39">
        <v>2</v>
      </c>
      <c r="AI170" s="40" t="s">
        <v>3</v>
      </c>
    </row>
    <row r="171" spans="1:35" x14ac:dyDescent="0.25">
      <c r="A171" s="21" t="s">
        <v>269</v>
      </c>
      <c r="B171" s="22" t="s">
        <v>270</v>
      </c>
      <c r="C171" s="23" t="s">
        <v>271</v>
      </c>
      <c r="D171" s="24" t="s">
        <v>1</v>
      </c>
      <c r="E171" s="25" t="s">
        <v>266</v>
      </c>
      <c r="F171" s="26" t="s">
        <v>13</v>
      </c>
      <c r="G171" s="27">
        <v>0</v>
      </c>
      <c r="H171" s="28">
        <v>0</v>
      </c>
      <c r="I171" s="29">
        <v>0</v>
      </c>
      <c r="J171" s="30">
        <v>0</v>
      </c>
      <c r="K171" s="31">
        <v>0</v>
      </c>
      <c r="L171" s="32">
        <v>4.5</v>
      </c>
      <c r="M171" s="33">
        <v>12.8</v>
      </c>
      <c r="N171" s="34">
        <v>4.5</v>
      </c>
      <c r="O171" s="33">
        <v>13.15</v>
      </c>
      <c r="P171" s="35">
        <v>12.975000000000001</v>
      </c>
      <c r="Q171" s="36">
        <v>5</v>
      </c>
      <c r="R171" s="32">
        <v>4.2</v>
      </c>
      <c r="S171" s="33">
        <v>8.4</v>
      </c>
      <c r="T171" s="37">
        <v>0</v>
      </c>
      <c r="U171" s="35">
        <v>12.6</v>
      </c>
      <c r="V171" s="36">
        <v>9</v>
      </c>
      <c r="W171" s="32">
        <v>5.0999999999999996</v>
      </c>
      <c r="X171" s="33">
        <v>7.5</v>
      </c>
      <c r="Y171" s="37">
        <v>0</v>
      </c>
      <c r="Z171" s="35">
        <v>12.6</v>
      </c>
      <c r="AA171" s="36">
        <v>4</v>
      </c>
      <c r="AB171" s="32">
        <v>5.7</v>
      </c>
      <c r="AC171" s="33">
        <v>6.15</v>
      </c>
      <c r="AD171" s="37">
        <v>0</v>
      </c>
      <c r="AE171" s="35">
        <v>11.85</v>
      </c>
      <c r="AF171" s="36">
        <v>9</v>
      </c>
      <c r="AG171" s="38">
        <v>50.024999999999999</v>
      </c>
      <c r="AH171" s="39">
        <v>3</v>
      </c>
      <c r="AI171" s="40" t="s">
        <v>3</v>
      </c>
    </row>
    <row r="172" spans="1:35" x14ac:dyDescent="0.25">
      <c r="A172" s="21" t="s">
        <v>272</v>
      </c>
      <c r="B172" s="22" t="s">
        <v>273</v>
      </c>
      <c r="C172" s="23" t="s">
        <v>36</v>
      </c>
      <c r="D172" s="24" t="s">
        <v>1</v>
      </c>
      <c r="E172" s="25" t="s">
        <v>266</v>
      </c>
      <c r="F172" s="26" t="s">
        <v>13</v>
      </c>
      <c r="G172" s="27">
        <v>0</v>
      </c>
      <c r="H172" s="28">
        <v>0</v>
      </c>
      <c r="I172" s="29">
        <v>0</v>
      </c>
      <c r="J172" s="30">
        <v>0</v>
      </c>
      <c r="K172" s="31">
        <v>0</v>
      </c>
      <c r="L172" s="32">
        <v>4.5</v>
      </c>
      <c r="M172" s="33">
        <v>12.5</v>
      </c>
      <c r="N172" s="34">
        <v>4.5</v>
      </c>
      <c r="O172" s="33">
        <v>13.25</v>
      </c>
      <c r="P172" s="35">
        <v>12.875</v>
      </c>
      <c r="Q172" s="36">
        <v>9</v>
      </c>
      <c r="R172" s="32">
        <v>4.5</v>
      </c>
      <c r="S172" s="33">
        <v>7.55</v>
      </c>
      <c r="T172" s="37">
        <v>0</v>
      </c>
      <c r="U172" s="35">
        <v>12.05</v>
      </c>
      <c r="V172" s="36">
        <v>15</v>
      </c>
      <c r="W172" s="32">
        <v>4.8</v>
      </c>
      <c r="X172" s="33">
        <v>8.25</v>
      </c>
      <c r="Y172" s="37">
        <v>0</v>
      </c>
      <c r="Z172" s="35">
        <v>13.05</v>
      </c>
      <c r="AA172" s="36">
        <v>2</v>
      </c>
      <c r="AB172" s="32">
        <v>5.7</v>
      </c>
      <c r="AC172" s="33">
        <v>6.25</v>
      </c>
      <c r="AD172" s="37">
        <v>0</v>
      </c>
      <c r="AE172" s="35">
        <v>11.95</v>
      </c>
      <c r="AF172" s="36">
        <v>8</v>
      </c>
      <c r="AG172" s="38">
        <v>49.924999999999997</v>
      </c>
      <c r="AH172" s="39">
        <v>4</v>
      </c>
      <c r="AI172" s="40" t="s">
        <v>3</v>
      </c>
    </row>
    <row r="173" spans="1:35" x14ac:dyDescent="0.25">
      <c r="A173" s="21" t="s">
        <v>274</v>
      </c>
      <c r="B173" s="22" t="s">
        <v>275</v>
      </c>
      <c r="C173" s="23" t="s">
        <v>14</v>
      </c>
      <c r="D173" s="24" t="s">
        <v>1</v>
      </c>
      <c r="E173" s="25" t="s">
        <v>266</v>
      </c>
      <c r="F173" s="26" t="s">
        <v>13</v>
      </c>
      <c r="G173" s="27">
        <v>0</v>
      </c>
      <c r="H173" s="28">
        <v>0</v>
      </c>
      <c r="I173" s="29">
        <v>0</v>
      </c>
      <c r="J173" s="30">
        <v>0</v>
      </c>
      <c r="K173" s="31">
        <v>0</v>
      </c>
      <c r="L173" s="32">
        <v>4.5</v>
      </c>
      <c r="M173" s="33">
        <v>13.65</v>
      </c>
      <c r="N173" s="34">
        <v>4.5</v>
      </c>
      <c r="O173" s="33">
        <v>13.95</v>
      </c>
      <c r="P173" s="35">
        <v>13.8</v>
      </c>
      <c r="Q173" s="36">
        <v>1</v>
      </c>
      <c r="R173" s="32">
        <v>4.5</v>
      </c>
      <c r="S173" s="33">
        <v>7.75</v>
      </c>
      <c r="T173" s="37">
        <v>0</v>
      </c>
      <c r="U173" s="35">
        <v>12.25</v>
      </c>
      <c r="V173" s="36">
        <v>14</v>
      </c>
      <c r="W173" s="32">
        <v>4.8</v>
      </c>
      <c r="X173" s="33">
        <v>7.5</v>
      </c>
      <c r="Y173" s="37">
        <v>0.3</v>
      </c>
      <c r="Z173" s="35">
        <v>12</v>
      </c>
      <c r="AA173" s="36">
        <v>6</v>
      </c>
      <c r="AB173" s="32">
        <v>5.4</v>
      </c>
      <c r="AC173" s="33">
        <v>6.3</v>
      </c>
      <c r="AD173" s="37">
        <v>0</v>
      </c>
      <c r="AE173" s="35">
        <v>11.7</v>
      </c>
      <c r="AF173" s="36">
        <v>11</v>
      </c>
      <c r="AG173" s="38">
        <v>49.75</v>
      </c>
      <c r="AH173" s="39">
        <v>5</v>
      </c>
      <c r="AI173" s="40" t="s">
        <v>3</v>
      </c>
    </row>
    <row r="174" spans="1:35" x14ac:dyDescent="0.25">
      <c r="A174" s="21" t="s">
        <v>276</v>
      </c>
      <c r="B174" s="22" t="s">
        <v>277</v>
      </c>
      <c r="C174" s="23" t="s">
        <v>11</v>
      </c>
      <c r="D174" s="24" t="s">
        <v>1</v>
      </c>
      <c r="E174" s="25" t="s">
        <v>266</v>
      </c>
      <c r="F174" s="26" t="s">
        <v>13</v>
      </c>
      <c r="G174" s="27">
        <v>0</v>
      </c>
      <c r="H174" s="28">
        <v>0</v>
      </c>
      <c r="I174" s="29">
        <v>0</v>
      </c>
      <c r="J174" s="30">
        <v>0</v>
      </c>
      <c r="K174" s="31">
        <v>0</v>
      </c>
      <c r="L174" s="32">
        <v>4.5</v>
      </c>
      <c r="M174" s="33">
        <v>12.25</v>
      </c>
      <c r="N174" s="34">
        <v>4.5</v>
      </c>
      <c r="O174" s="33">
        <v>13.4</v>
      </c>
      <c r="P174" s="35">
        <v>12.824999999999999</v>
      </c>
      <c r="Q174" s="36">
        <v>11</v>
      </c>
      <c r="R174" s="32">
        <v>4.8</v>
      </c>
      <c r="S174" s="33">
        <v>8.85</v>
      </c>
      <c r="T174" s="37">
        <v>0</v>
      </c>
      <c r="U174" s="35">
        <v>13.65</v>
      </c>
      <c r="V174" s="36">
        <v>3</v>
      </c>
      <c r="W174" s="32">
        <v>5.0999999999999996</v>
      </c>
      <c r="X174" s="33">
        <v>6.9</v>
      </c>
      <c r="Y174" s="37">
        <v>0</v>
      </c>
      <c r="Z174" s="35">
        <v>12</v>
      </c>
      <c r="AA174" s="36">
        <v>6</v>
      </c>
      <c r="AB174" s="32">
        <v>4.5</v>
      </c>
      <c r="AC174" s="33">
        <v>6.7</v>
      </c>
      <c r="AD174" s="37">
        <v>0</v>
      </c>
      <c r="AE174" s="35">
        <v>11.2</v>
      </c>
      <c r="AF174" s="36">
        <v>13</v>
      </c>
      <c r="AG174" s="38">
        <v>49.674999999999997</v>
      </c>
      <c r="AH174" s="39">
        <v>6</v>
      </c>
      <c r="AI174" s="40" t="s">
        <v>3</v>
      </c>
    </row>
    <row r="175" spans="1:35" x14ac:dyDescent="0.25">
      <c r="A175" s="21" t="s">
        <v>278</v>
      </c>
      <c r="B175" s="22" t="s">
        <v>279</v>
      </c>
      <c r="C175" s="23" t="s">
        <v>271</v>
      </c>
      <c r="D175" s="24" t="s">
        <v>1</v>
      </c>
      <c r="E175" s="25" t="s">
        <v>266</v>
      </c>
      <c r="F175" s="26" t="s">
        <v>13</v>
      </c>
      <c r="G175" s="27">
        <v>0</v>
      </c>
      <c r="H175" s="28">
        <v>0</v>
      </c>
      <c r="I175" s="29">
        <v>0</v>
      </c>
      <c r="J175" s="30">
        <v>0</v>
      </c>
      <c r="K175" s="31">
        <v>0</v>
      </c>
      <c r="L175" s="32">
        <v>4.5</v>
      </c>
      <c r="M175" s="33">
        <v>12.85</v>
      </c>
      <c r="N175" s="34">
        <v>4.5</v>
      </c>
      <c r="O175" s="33">
        <v>13</v>
      </c>
      <c r="P175" s="35">
        <v>12.925000000000001</v>
      </c>
      <c r="Q175" s="36">
        <v>6</v>
      </c>
      <c r="R175" s="32">
        <v>4.5</v>
      </c>
      <c r="S175" s="33">
        <v>7.9</v>
      </c>
      <c r="T175" s="37">
        <v>0</v>
      </c>
      <c r="U175" s="35">
        <v>12.4</v>
      </c>
      <c r="V175" s="36">
        <v>12</v>
      </c>
      <c r="W175" s="32">
        <v>4.2</v>
      </c>
      <c r="X175" s="33">
        <v>7.3</v>
      </c>
      <c r="Y175" s="37">
        <v>0</v>
      </c>
      <c r="Z175" s="35">
        <v>11.5</v>
      </c>
      <c r="AA175" s="36">
        <v>9</v>
      </c>
      <c r="AB175" s="32">
        <v>5.7</v>
      </c>
      <c r="AC175" s="33">
        <v>6.35</v>
      </c>
      <c r="AD175" s="37">
        <v>0</v>
      </c>
      <c r="AE175" s="35">
        <v>12.05</v>
      </c>
      <c r="AF175" s="36">
        <v>7</v>
      </c>
      <c r="AG175" s="38">
        <v>48.875</v>
      </c>
      <c r="AH175" s="39">
        <v>7</v>
      </c>
      <c r="AI175" s="40" t="s">
        <v>3</v>
      </c>
    </row>
    <row r="176" spans="1:35" x14ac:dyDescent="0.25">
      <c r="A176" s="21" t="s">
        <v>280</v>
      </c>
      <c r="B176" s="22" t="s">
        <v>281</v>
      </c>
      <c r="C176" s="23" t="s">
        <v>271</v>
      </c>
      <c r="D176" s="24" t="s">
        <v>1</v>
      </c>
      <c r="E176" s="25" t="s">
        <v>266</v>
      </c>
      <c r="F176" s="26" t="s">
        <v>13</v>
      </c>
      <c r="G176" s="27">
        <v>0</v>
      </c>
      <c r="H176" s="28">
        <v>0</v>
      </c>
      <c r="I176" s="29">
        <v>0</v>
      </c>
      <c r="J176" s="30">
        <v>0</v>
      </c>
      <c r="K176" s="31">
        <v>0</v>
      </c>
      <c r="L176" s="32">
        <v>4.5</v>
      </c>
      <c r="M176" s="33">
        <v>13.05</v>
      </c>
      <c r="N176" s="34">
        <v>4.5</v>
      </c>
      <c r="O176" s="33">
        <v>12.8</v>
      </c>
      <c r="P176" s="35">
        <v>12.925000000000001</v>
      </c>
      <c r="Q176" s="36">
        <v>6</v>
      </c>
      <c r="R176" s="32">
        <v>4.2</v>
      </c>
      <c r="S176" s="33">
        <v>8.6999999999999993</v>
      </c>
      <c r="T176" s="37">
        <v>0</v>
      </c>
      <c r="U176" s="35">
        <v>12.9</v>
      </c>
      <c r="V176" s="36">
        <v>4</v>
      </c>
      <c r="W176" s="32">
        <v>4.5</v>
      </c>
      <c r="X176" s="33">
        <v>6.3</v>
      </c>
      <c r="Y176" s="37">
        <v>0</v>
      </c>
      <c r="Z176" s="35">
        <v>10.8</v>
      </c>
      <c r="AA176" s="36">
        <v>13</v>
      </c>
      <c r="AB176" s="32">
        <v>5.7</v>
      </c>
      <c r="AC176" s="33">
        <v>6.45</v>
      </c>
      <c r="AD176" s="37">
        <v>0</v>
      </c>
      <c r="AE176" s="35">
        <v>12.15</v>
      </c>
      <c r="AF176" s="36">
        <v>5</v>
      </c>
      <c r="AG176" s="38">
        <v>48.774999999999999</v>
      </c>
      <c r="AH176" s="39">
        <v>8</v>
      </c>
      <c r="AI176" s="40" t="s">
        <v>3</v>
      </c>
    </row>
    <row r="177" spans="1:35" x14ac:dyDescent="0.25">
      <c r="A177" s="21" t="s">
        <v>282</v>
      </c>
      <c r="B177" s="22" t="s">
        <v>283</v>
      </c>
      <c r="C177" s="23" t="s">
        <v>4</v>
      </c>
      <c r="D177" s="24" t="s">
        <v>1</v>
      </c>
      <c r="E177" s="25" t="s">
        <v>266</v>
      </c>
      <c r="F177" s="26" t="s">
        <v>13</v>
      </c>
      <c r="G177" s="27">
        <v>0</v>
      </c>
      <c r="H177" s="28">
        <v>0</v>
      </c>
      <c r="I177" s="29">
        <v>0</v>
      </c>
      <c r="J177" s="30">
        <v>0</v>
      </c>
      <c r="K177" s="31">
        <v>0</v>
      </c>
      <c r="L177" s="32">
        <v>4.5</v>
      </c>
      <c r="M177" s="33">
        <v>11.9</v>
      </c>
      <c r="N177" s="34">
        <v>4.5</v>
      </c>
      <c r="O177" s="33">
        <v>10.9</v>
      </c>
      <c r="P177" s="35">
        <v>11.4</v>
      </c>
      <c r="Q177" s="36">
        <v>17</v>
      </c>
      <c r="R177" s="32">
        <v>4.2</v>
      </c>
      <c r="S177" s="33">
        <v>8.5500000000000007</v>
      </c>
      <c r="T177" s="37">
        <v>0</v>
      </c>
      <c r="U177" s="35">
        <v>12.75</v>
      </c>
      <c r="V177" s="36">
        <v>7</v>
      </c>
      <c r="W177" s="32">
        <v>4.5</v>
      </c>
      <c r="X177" s="33">
        <v>7.9</v>
      </c>
      <c r="Y177" s="37">
        <v>0</v>
      </c>
      <c r="Z177" s="35">
        <v>12.4</v>
      </c>
      <c r="AA177" s="36">
        <v>5</v>
      </c>
      <c r="AB177" s="32">
        <v>5.7</v>
      </c>
      <c r="AC177" s="33">
        <v>6.15</v>
      </c>
      <c r="AD177" s="37">
        <v>0</v>
      </c>
      <c r="AE177" s="35">
        <v>11.85</v>
      </c>
      <c r="AF177" s="36">
        <v>9</v>
      </c>
      <c r="AG177" s="38">
        <v>48.4</v>
      </c>
      <c r="AH177" s="39">
        <v>9</v>
      </c>
      <c r="AI177" s="40" t="s">
        <v>3</v>
      </c>
    </row>
    <row r="178" spans="1:35" x14ac:dyDescent="0.25">
      <c r="A178" s="21" t="s">
        <v>284</v>
      </c>
      <c r="B178" s="22" t="s">
        <v>285</v>
      </c>
      <c r="C178" s="23" t="s">
        <v>36</v>
      </c>
      <c r="D178" s="24" t="s">
        <v>1</v>
      </c>
      <c r="E178" s="25" t="s">
        <v>266</v>
      </c>
      <c r="F178" s="26" t="s">
        <v>13</v>
      </c>
      <c r="G178" s="27">
        <v>0</v>
      </c>
      <c r="H178" s="28">
        <v>0</v>
      </c>
      <c r="I178" s="29">
        <v>0</v>
      </c>
      <c r="J178" s="30">
        <v>0</v>
      </c>
      <c r="K178" s="31">
        <v>0</v>
      </c>
      <c r="L178" s="32">
        <v>4.5</v>
      </c>
      <c r="M178" s="33">
        <v>13.15</v>
      </c>
      <c r="N178" s="34">
        <v>4.5</v>
      </c>
      <c r="O178" s="33">
        <v>12.9</v>
      </c>
      <c r="P178" s="35">
        <v>13.025</v>
      </c>
      <c r="Q178" s="36">
        <v>3</v>
      </c>
      <c r="R178" s="32">
        <v>4.5</v>
      </c>
      <c r="S178" s="33">
        <v>8.35</v>
      </c>
      <c r="T178" s="37">
        <v>0</v>
      </c>
      <c r="U178" s="35">
        <v>12.85</v>
      </c>
      <c r="V178" s="36">
        <v>5</v>
      </c>
      <c r="W178" s="32">
        <v>4.8</v>
      </c>
      <c r="X178" s="33">
        <v>5.5500000000000007</v>
      </c>
      <c r="Y178" s="37">
        <v>0</v>
      </c>
      <c r="Z178" s="35">
        <v>10.35</v>
      </c>
      <c r="AA178" s="36">
        <v>16</v>
      </c>
      <c r="AB178" s="32">
        <v>5.7</v>
      </c>
      <c r="AC178" s="33">
        <v>6.4</v>
      </c>
      <c r="AD178" s="37">
        <v>0</v>
      </c>
      <c r="AE178" s="35">
        <v>12.1</v>
      </c>
      <c r="AF178" s="36">
        <v>6</v>
      </c>
      <c r="AG178" s="38">
        <v>48.325000000000003</v>
      </c>
      <c r="AH178" s="39">
        <v>10</v>
      </c>
      <c r="AI178" s="40" t="s">
        <v>3</v>
      </c>
    </row>
    <row r="179" spans="1:35" x14ac:dyDescent="0.25">
      <c r="A179" s="21" t="s">
        <v>286</v>
      </c>
      <c r="B179" s="22" t="s">
        <v>287</v>
      </c>
      <c r="C179" s="23" t="s">
        <v>16</v>
      </c>
      <c r="D179" s="24" t="s">
        <v>1</v>
      </c>
      <c r="E179" s="25" t="s">
        <v>266</v>
      </c>
      <c r="F179" s="26" t="s">
        <v>13</v>
      </c>
      <c r="G179" s="27">
        <v>0</v>
      </c>
      <c r="H179" s="28">
        <v>0</v>
      </c>
      <c r="I179" s="29">
        <v>0</v>
      </c>
      <c r="J179" s="30">
        <v>0</v>
      </c>
      <c r="K179" s="31">
        <v>0</v>
      </c>
      <c r="L179" s="32">
        <v>4.5</v>
      </c>
      <c r="M179" s="33">
        <v>13.15</v>
      </c>
      <c r="N179" s="34">
        <v>4.5</v>
      </c>
      <c r="O179" s="33">
        <v>13.3</v>
      </c>
      <c r="P179" s="35">
        <v>13.225000000000001</v>
      </c>
      <c r="Q179" s="36">
        <v>2</v>
      </c>
      <c r="R179" s="32">
        <v>4.2</v>
      </c>
      <c r="S179" s="33">
        <v>8.6</v>
      </c>
      <c r="T179" s="37">
        <v>0</v>
      </c>
      <c r="U179" s="35">
        <v>12.8</v>
      </c>
      <c r="V179" s="36">
        <v>6</v>
      </c>
      <c r="W179" s="32">
        <v>4.5</v>
      </c>
      <c r="X179" s="33">
        <v>6.7</v>
      </c>
      <c r="Y179" s="37">
        <v>0</v>
      </c>
      <c r="Z179" s="35">
        <v>11.2</v>
      </c>
      <c r="AA179" s="36">
        <v>12</v>
      </c>
      <c r="AB179" s="32">
        <v>5.7</v>
      </c>
      <c r="AC179" s="33">
        <v>5.25</v>
      </c>
      <c r="AD179" s="37">
        <v>0</v>
      </c>
      <c r="AE179" s="35">
        <v>10.95</v>
      </c>
      <c r="AF179" s="36">
        <v>15</v>
      </c>
      <c r="AG179" s="38">
        <v>48.174999999999997</v>
      </c>
      <c r="AH179" s="39">
        <v>11</v>
      </c>
      <c r="AI179" s="40" t="s">
        <v>3</v>
      </c>
    </row>
    <row r="180" spans="1:35" x14ac:dyDescent="0.25">
      <c r="A180" s="21" t="s">
        <v>288</v>
      </c>
      <c r="B180" s="22" t="s">
        <v>289</v>
      </c>
      <c r="C180" s="23" t="s">
        <v>36</v>
      </c>
      <c r="D180" s="24" t="s">
        <v>1</v>
      </c>
      <c r="E180" s="25" t="s">
        <v>266</v>
      </c>
      <c r="F180" s="26" t="s">
        <v>13</v>
      </c>
      <c r="G180" s="27">
        <v>0</v>
      </c>
      <c r="H180" s="28">
        <v>0</v>
      </c>
      <c r="I180" s="29">
        <v>0</v>
      </c>
      <c r="J180" s="30">
        <v>0</v>
      </c>
      <c r="K180" s="31">
        <v>0</v>
      </c>
      <c r="L180" s="32">
        <v>4.5</v>
      </c>
      <c r="M180" s="33">
        <v>12.15</v>
      </c>
      <c r="N180" s="34">
        <v>4.5</v>
      </c>
      <c r="O180" s="33">
        <v>11.95</v>
      </c>
      <c r="P180" s="35">
        <v>12.05</v>
      </c>
      <c r="Q180" s="36">
        <v>15</v>
      </c>
      <c r="R180" s="32">
        <v>4.2</v>
      </c>
      <c r="S180" s="33">
        <v>7.2</v>
      </c>
      <c r="T180" s="37">
        <v>0</v>
      </c>
      <c r="U180" s="35">
        <v>11.4</v>
      </c>
      <c r="V180" s="36">
        <v>19</v>
      </c>
      <c r="W180" s="32">
        <v>4.8</v>
      </c>
      <c r="X180" s="33">
        <v>7.1</v>
      </c>
      <c r="Y180" s="37">
        <v>0</v>
      </c>
      <c r="Z180" s="35">
        <v>11.9</v>
      </c>
      <c r="AA180" s="36">
        <v>8</v>
      </c>
      <c r="AB180" s="32">
        <v>5.7</v>
      </c>
      <c r="AC180" s="33">
        <v>6.6</v>
      </c>
      <c r="AD180" s="37">
        <v>0</v>
      </c>
      <c r="AE180" s="35">
        <v>12.3</v>
      </c>
      <c r="AF180" s="36">
        <v>2</v>
      </c>
      <c r="AG180" s="38">
        <v>47.65</v>
      </c>
      <c r="AH180" s="39">
        <v>12</v>
      </c>
      <c r="AI180" s="40" t="s">
        <v>3</v>
      </c>
    </row>
    <row r="181" spans="1:35" x14ac:dyDescent="0.25">
      <c r="A181" s="21" t="s">
        <v>290</v>
      </c>
      <c r="B181" s="22" t="s">
        <v>291</v>
      </c>
      <c r="C181" s="23" t="s">
        <v>4</v>
      </c>
      <c r="D181" s="24" t="s">
        <v>1</v>
      </c>
      <c r="E181" s="25" t="s">
        <v>266</v>
      </c>
      <c r="F181" s="26" t="s">
        <v>13</v>
      </c>
      <c r="G181" s="27">
        <v>0</v>
      </c>
      <c r="H181" s="28">
        <v>0</v>
      </c>
      <c r="I181" s="29">
        <v>0</v>
      </c>
      <c r="J181" s="30">
        <v>0</v>
      </c>
      <c r="K181" s="31">
        <v>0</v>
      </c>
      <c r="L181" s="32">
        <v>4.5</v>
      </c>
      <c r="M181" s="33">
        <v>12.8</v>
      </c>
      <c r="N181" s="34">
        <v>4.5</v>
      </c>
      <c r="O181" s="33">
        <v>11.7</v>
      </c>
      <c r="P181" s="35">
        <v>12.25</v>
      </c>
      <c r="Q181" s="36">
        <v>14</v>
      </c>
      <c r="R181" s="32">
        <v>4.5</v>
      </c>
      <c r="S181" s="33">
        <v>8.1999999999999993</v>
      </c>
      <c r="T181" s="37">
        <v>0</v>
      </c>
      <c r="U181" s="35">
        <v>12.7</v>
      </c>
      <c r="V181" s="36">
        <v>8</v>
      </c>
      <c r="W181" s="32">
        <v>4.2</v>
      </c>
      <c r="X181" s="33">
        <v>6.85</v>
      </c>
      <c r="Y181" s="37">
        <v>0.3</v>
      </c>
      <c r="Z181" s="35">
        <v>10.75</v>
      </c>
      <c r="AA181" s="36">
        <v>14</v>
      </c>
      <c r="AB181" s="32">
        <v>5.7</v>
      </c>
      <c r="AC181" s="33">
        <v>5.95</v>
      </c>
      <c r="AD181" s="37">
        <v>0</v>
      </c>
      <c r="AE181" s="35">
        <v>11.65</v>
      </c>
      <c r="AF181" s="36">
        <v>12</v>
      </c>
      <c r="AG181" s="38">
        <v>47.35</v>
      </c>
      <c r="AH181" s="39">
        <v>13</v>
      </c>
      <c r="AI181" s="40" t="s">
        <v>3</v>
      </c>
    </row>
    <row r="182" spans="1:35" x14ac:dyDescent="0.25">
      <c r="A182" s="21" t="s">
        <v>292</v>
      </c>
      <c r="B182" s="22" t="s">
        <v>293</v>
      </c>
      <c r="C182" s="23" t="s">
        <v>271</v>
      </c>
      <c r="D182" s="24" t="s">
        <v>1</v>
      </c>
      <c r="E182" s="25" t="s">
        <v>266</v>
      </c>
      <c r="F182" s="26" t="s">
        <v>13</v>
      </c>
      <c r="G182" s="27">
        <v>0</v>
      </c>
      <c r="H182" s="28">
        <v>0</v>
      </c>
      <c r="I182" s="29">
        <v>0</v>
      </c>
      <c r="J182" s="30">
        <v>0</v>
      </c>
      <c r="K182" s="31">
        <v>0</v>
      </c>
      <c r="L182" s="32">
        <v>4.5</v>
      </c>
      <c r="M182" s="33">
        <v>12.6</v>
      </c>
      <c r="N182" s="34">
        <v>4.5</v>
      </c>
      <c r="O182" s="33">
        <v>13.2</v>
      </c>
      <c r="P182" s="35">
        <v>12.899999999999999</v>
      </c>
      <c r="Q182" s="36">
        <v>8</v>
      </c>
      <c r="R182" s="32">
        <v>3.9</v>
      </c>
      <c r="S182" s="33">
        <v>8.25</v>
      </c>
      <c r="T182" s="37">
        <v>2</v>
      </c>
      <c r="U182" s="35">
        <v>10.15</v>
      </c>
      <c r="V182" s="36">
        <v>21</v>
      </c>
      <c r="W182" s="32">
        <v>4.5</v>
      </c>
      <c r="X182" s="33">
        <v>7</v>
      </c>
      <c r="Y182" s="37">
        <v>0</v>
      </c>
      <c r="Z182" s="35">
        <v>11.5</v>
      </c>
      <c r="AA182" s="36">
        <v>9</v>
      </c>
      <c r="AB182" s="32">
        <v>5.7</v>
      </c>
      <c r="AC182" s="33">
        <v>6.5</v>
      </c>
      <c r="AD182" s="37">
        <v>0</v>
      </c>
      <c r="AE182" s="35">
        <v>12.2</v>
      </c>
      <c r="AF182" s="36">
        <v>3</v>
      </c>
      <c r="AG182" s="38">
        <v>46.75</v>
      </c>
      <c r="AH182" s="39">
        <v>14</v>
      </c>
      <c r="AI182" s="40" t="s">
        <v>3</v>
      </c>
    </row>
    <row r="183" spans="1:35" x14ac:dyDescent="0.25">
      <c r="A183" s="21" t="s">
        <v>294</v>
      </c>
      <c r="B183" s="22" t="s">
        <v>295</v>
      </c>
      <c r="C183" s="23" t="s">
        <v>11</v>
      </c>
      <c r="D183" s="24" t="s">
        <v>1</v>
      </c>
      <c r="E183" s="25" t="s">
        <v>266</v>
      </c>
      <c r="F183" s="26" t="s">
        <v>13</v>
      </c>
      <c r="G183" s="27">
        <v>0</v>
      </c>
      <c r="H183" s="28">
        <v>0</v>
      </c>
      <c r="I183" s="29">
        <v>0</v>
      </c>
      <c r="J183" s="30">
        <v>0</v>
      </c>
      <c r="K183" s="31">
        <v>0</v>
      </c>
      <c r="L183" s="32">
        <v>4.5</v>
      </c>
      <c r="M183" s="33">
        <v>11.15</v>
      </c>
      <c r="N183" s="34">
        <v>4.5</v>
      </c>
      <c r="O183" s="33">
        <v>10.65</v>
      </c>
      <c r="P183" s="35">
        <v>10.9</v>
      </c>
      <c r="Q183" s="36">
        <v>18</v>
      </c>
      <c r="R183" s="32">
        <v>4.5</v>
      </c>
      <c r="S183" s="33">
        <v>8.0500000000000007</v>
      </c>
      <c r="T183" s="37">
        <v>0</v>
      </c>
      <c r="U183" s="35">
        <v>12.55</v>
      </c>
      <c r="V183" s="36">
        <v>10</v>
      </c>
      <c r="W183" s="32">
        <v>4.8</v>
      </c>
      <c r="X183" s="33">
        <v>6.7</v>
      </c>
      <c r="Y183" s="37">
        <v>0</v>
      </c>
      <c r="Z183" s="35">
        <v>11.5</v>
      </c>
      <c r="AA183" s="36">
        <v>9</v>
      </c>
      <c r="AB183" s="32">
        <v>4.8</v>
      </c>
      <c r="AC183" s="33">
        <v>5.65</v>
      </c>
      <c r="AD183" s="37">
        <v>0</v>
      </c>
      <c r="AE183" s="35">
        <v>10.45</v>
      </c>
      <c r="AF183" s="36">
        <v>17</v>
      </c>
      <c r="AG183" s="38">
        <v>45.4</v>
      </c>
      <c r="AH183" s="39">
        <v>15</v>
      </c>
      <c r="AI183" s="40" t="s">
        <v>3</v>
      </c>
    </row>
    <row r="184" spans="1:35" x14ac:dyDescent="0.25">
      <c r="A184" s="21" t="s">
        <v>296</v>
      </c>
      <c r="B184" s="22" t="s">
        <v>297</v>
      </c>
      <c r="C184" s="23" t="s">
        <v>6</v>
      </c>
      <c r="D184" s="24" t="s">
        <v>1</v>
      </c>
      <c r="E184" s="25" t="s">
        <v>266</v>
      </c>
      <c r="F184" s="26" t="s">
        <v>13</v>
      </c>
      <c r="G184" s="27">
        <v>0</v>
      </c>
      <c r="H184" s="28">
        <v>0</v>
      </c>
      <c r="I184" s="29">
        <v>0</v>
      </c>
      <c r="J184" s="30">
        <v>0</v>
      </c>
      <c r="K184" s="31">
        <v>0</v>
      </c>
      <c r="L184" s="32">
        <v>4.5</v>
      </c>
      <c r="M184" s="33">
        <v>13.05</v>
      </c>
      <c r="N184" s="34">
        <v>4.5</v>
      </c>
      <c r="O184" s="33">
        <v>12.6</v>
      </c>
      <c r="P184" s="35">
        <v>12.824999999999999</v>
      </c>
      <c r="Q184" s="36">
        <v>11</v>
      </c>
      <c r="R184" s="32">
        <v>4.2</v>
      </c>
      <c r="S184" s="33">
        <v>8.1</v>
      </c>
      <c r="T184" s="37">
        <v>0</v>
      </c>
      <c r="U184" s="35">
        <v>12.3</v>
      </c>
      <c r="V184" s="36">
        <v>13</v>
      </c>
      <c r="W184" s="32">
        <v>4.5</v>
      </c>
      <c r="X184" s="33">
        <v>5.25</v>
      </c>
      <c r="Y184" s="37">
        <v>0.1</v>
      </c>
      <c r="Z184" s="35">
        <v>9.65</v>
      </c>
      <c r="AA184" s="36">
        <v>19</v>
      </c>
      <c r="AB184" s="32">
        <v>4.8</v>
      </c>
      <c r="AC184" s="33">
        <v>5.75</v>
      </c>
      <c r="AD184" s="37">
        <v>0</v>
      </c>
      <c r="AE184" s="35">
        <v>10.55</v>
      </c>
      <c r="AF184" s="36">
        <v>16</v>
      </c>
      <c r="AG184" s="38">
        <v>45.325000000000003</v>
      </c>
      <c r="AH184" s="39">
        <v>16</v>
      </c>
      <c r="AI184" s="40" t="s">
        <v>3</v>
      </c>
    </row>
    <row r="185" spans="1:35" x14ac:dyDescent="0.25">
      <c r="A185" s="21" t="s">
        <v>298</v>
      </c>
      <c r="B185" s="22" t="s">
        <v>299</v>
      </c>
      <c r="C185" s="23" t="s">
        <v>36</v>
      </c>
      <c r="D185" s="24" t="s">
        <v>1</v>
      </c>
      <c r="E185" s="25" t="s">
        <v>266</v>
      </c>
      <c r="F185" s="26" t="s">
        <v>13</v>
      </c>
      <c r="G185" s="27">
        <v>0</v>
      </c>
      <c r="H185" s="28">
        <v>0</v>
      </c>
      <c r="I185" s="29">
        <v>0</v>
      </c>
      <c r="J185" s="30">
        <v>0</v>
      </c>
      <c r="K185" s="31">
        <v>0</v>
      </c>
      <c r="L185" s="32">
        <v>4.5</v>
      </c>
      <c r="M185" s="33">
        <v>13.05</v>
      </c>
      <c r="N185" s="34">
        <v>4.5</v>
      </c>
      <c r="O185" s="33">
        <v>13</v>
      </c>
      <c r="P185" s="35">
        <v>13.025</v>
      </c>
      <c r="Q185" s="36">
        <v>3</v>
      </c>
      <c r="R185" s="32">
        <v>4.2</v>
      </c>
      <c r="S185" s="33">
        <v>8.25</v>
      </c>
      <c r="T185" s="37">
        <v>0</v>
      </c>
      <c r="U185" s="35">
        <v>12.45</v>
      </c>
      <c r="V185" s="36">
        <v>11</v>
      </c>
      <c r="W185" s="32">
        <v>4.2</v>
      </c>
      <c r="X185" s="33">
        <v>5.9</v>
      </c>
      <c r="Y185" s="37">
        <v>0</v>
      </c>
      <c r="Z185" s="35">
        <v>10.1</v>
      </c>
      <c r="AA185" s="36">
        <v>18</v>
      </c>
      <c r="AB185" s="32">
        <v>4.5</v>
      </c>
      <c r="AC185" s="33">
        <v>6.75</v>
      </c>
      <c r="AD185" s="37">
        <v>2</v>
      </c>
      <c r="AE185" s="35">
        <v>9.25</v>
      </c>
      <c r="AF185" s="36">
        <v>20</v>
      </c>
      <c r="AG185" s="38">
        <v>44.825000000000003</v>
      </c>
      <c r="AH185" s="39">
        <v>17</v>
      </c>
      <c r="AI185" s="40" t="s">
        <v>3</v>
      </c>
    </row>
    <row r="186" spans="1:35" x14ac:dyDescent="0.25">
      <c r="A186" s="21" t="s">
        <v>300</v>
      </c>
      <c r="B186" s="22" t="s">
        <v>301</v>
      </c>
      <c r="C186" s="23" t="s">
        <v>16</v>
      </c>
      <c r="D186" s="24" t="s">
        <v>1</v>
      </c>
      <c r="E186" s="25" t="s">
        <v>266</v>
      </c>
      <c r="F186" s="26" t="s">
        <v>13</v>
      </c>
      <c r="G186" s="27">
        <v>0</v>
      </c>
      <c r="H186" s="28">
        <v>0</v>
      </c>
      <c r="I186" s="29">
        <v>0</v>
      </c>
      <c r="J186" s="30">
        <v>0</v>
      </c>
      <c r="K186" s="31">
        <v>0</v>
      </c>
      <c r="L186" s="32">
        <v>4.5</v>
      </c>
      <c r="M186" s="33">
        <v>10.75</v>
      </c>
      <c r="N186" s="34">
        <v>4.5</v>
      </c>
      <c r="O186" s="33">
        <v>10.95</v>
      </c>
      <c r="P186" s="35">
        <v>10.85</v>
      </c>
      <c r="Q186" s="36">
        <v>19</v>
      </c>
      <c r="R186" s="32">
        <v>4.2</v>
      </c>
      <c r="S186" s="33">
        <v>7.65</v>
      </c>
      <c r="T186" s="37">
        <v>0</v>
      </c>
      <c r="U186" s="35">
        <v>11.85</v>
      </c>
      <c r="V186" s="36">
        <v>18</v>
      </c>
      <c r="W186" s="32">
        <v>4.5</v>
      </c>
      <c r="X186" s="33">
        <v>6.15</v>
      </c>
      <c r="Y186" s="37">
        <v>0</v>
      </c>
      <c r="Z186" s="35">
        <v>10.65</v>
      </c>
      <c r="AA186" s="36">
        <v>15</v>
      </c>
      <c r="AB186" s="32">
        <v>5.4</v>
      </c>
      <c r="AC186" s="33">
        <v>5.6</v>
      </c>
      <c r="AD186" s="37">
        <v>0</v>
      </c>
      <c r="AE186" s="35">
        <v>11</v>
      </c>
      <c r="AF186" s="36">
        <v>14</v>
      </c>
      <c r="AG186" s="38">
        <v>44.35</v>
      </c>
      <c r="AH186" s="39">
        <v>18</v>
      </c>
      <c r="AI186" s="40" t="s">
        <v>3</v>
      </c>
    </row>
    <row r="187" spans="1:35" x14ac:dyDescent="0.25">
      <c r="A187" s="21" t="s">
        <v>302</v>
      </c>
      <c r="B187" s="22" t="s">
        <v>303</v>
      </c>
      <c r="C187" s="23" t="s">
        <v>9</v>
      </c>
      <c r="D187" s="24" t="s">
        <v>1</v>
      </c>
      <c r="E187" s="25" t="s">
        <v>266</v>
      </c>
      <c r="F187" s="26" t="s">
        <v>13</v>
      </c>
      <c r="G187" s="27">
        <v>0</v>
      </c>
      <c r="H187" s="28">
        <v>0</v>
      </c>
      <c r="I187" s="29">
        <v>0</v>
      </c>
      <c r="J187" s="30">
        <v>0</v>
      </c>
      <c r="K187" s="31">
        <v>0</v>
      </c>
      <c r="L187" s="32">
        <v>4.5</v>
      </c>
      <c r="M187" s="33">
        <v>11.85</v>
      </c>
      <c r="N187" s="34">
        <v>4.5</v>
      </c>
      <c r="O187" s="33">
        <v>11.95</v>
      </c>
      <c r="P187" s="35">
        <v>11.899999999999999</v>
      </c>
      <c r="Q187" s="36">
        <v>16</v>
      </c>
      <c r="R187" s="32">
        <v>3.9</v>
      </c>
      <c r="S187" s="33">
        <v>8.15</v>
      </c>
      <c r="T187" s="37">
        <v>0</v>
      </c>
      <c r="U187" s="35">
        <v>12.05</v>
      </c>
      <c r="V187" s="36">
        <v>15</v>
      </c>
      <c r="W187" s="32">
        <v>4.5</v>
      </c>
      <c r="X187" s="33">
        <v>4.6500000000000004</v>
      </c>
      <c r="Y187" s="37">
        <v>0.1</v>
      </c>
      <c r="Z187" s="35">
        <v>9.0500000000000007</v>
      </c>
      <c r="AA187" s="36">
        <v>20</v>
      </c>
      <c r="AB187" s="32">
        <v>4.2</v>
      </c>
      <c r="AC187" s="33">
        <v>7.15</v>
      </c>
      <c r="AD187" s="37">
        <v>2</v>
      </c>
      <c r="AE187" s="35">
        <v>9.35</v>
      </c>
      <c r="AF187" s="36">
        <v>18</v>
      </c>
      <c r="AG187" s="38">
        <v>42.35</v>
      </c>
      <c r="AH187" s="39">
        <v>19</v>
      </c>
      <c r="AI187" s="40" t="s">
        <v>3</v>
      </c>
    </row>
    <row r="188" spans="1:35" x14ac:dyDescent="0.25">
      <c r="A188" s="21" t="s">
        <v>304</v>
      </c>
      <c r="B188" s="22" t="s">
        <v>305</v>
      </c>
      <c r="C188" s="23" t="s">
        <v>9</v>
      </c>
      <c r="D188" s="24" t="s">
        <v>1</v>
      </c>
      <c r="E188" s="25" t="s">
        <v>266</v>
      </c>
      <c r="F188" s="26" t="s">
        <v>13</v>
      </c>
      <c r="G188" s="27">
        <v>0</v>
      </c>
      <c r="H188" s="28">
        <v>0</v>
      </c>
      <c r="I188" s="29">
        <v>0</v>
      </c>
      <c r="J188" s="30">
        <v>0</v>
      </c>
      <c r="K188" s="31">
        <v>0</v>
      </c>
      <c r="L188" s="32">
        <v>4.5</v>
      </c>
      <c r="M188" s="33">
        <v>10</v>
      </c>
      <c r="N188" s="34">
        <v>4.5</v>
      </c>
      <c r="O188" s="33">
        <v>10.199999999999999</v>
      </c>
      <c r="P188" s="35">
        <v>10.1</v>
      </c>
      <c r="Q188" s="36">
        <v>21</v>
      </c>
      <c r="R188" s="32">
        <v>4.2</v>
      </c>
      <c r="S188" s="33">
        <v>7.85</v>
      </c>
      <c r="T188" s="37">
        <v>0</v>
      </c>
      <c r="U188" s="35">
        <v>12.05</v>
      </c>
      <c r="V188" s="36">
        <v>15</v>
      </c>
      <c r="W188" s="32">
        <v>4.5</v>
      </c>
      <c r="X188" s="33">
        <v>5.85</v>
      </c>
      <c r="Y188" s="37">
        <v>0</v>
      </c>
      <c r="Z188" s="35">
        <v>10.35</v>
      </c>
      <c r="AA188" s="36">
        <v>16</v>
      </c>
      <c r="AB188" s="32">
        <v>4.5</v>
      </c>
      <c r="AC188" s="33">
        <v>6.85</v>
      </c>
      <c r="AD188" s="37">
        <v>2</v>
      </c>
      <c r="AE188" s="35">
        <v>9.35</v>
      </c>
      <c r="AF188" s="36">
        <v>18</v>
      </c>
      <c r="AG188" s="38">
        <v>41.85</v>
      </c>
      <c r="AH188" s="39">
        <v>20</v>
      </c>
      <c r="AI188" s="40" t="s">
        <v>3</v>
      </c>
    </row>
    <row r="189" spans="1:35" x14ac:dyDescent="0.25">
      <c r="A189" s="21" t="s">
        <v>306</v>
      </c>
      <c r="B189" s="22" t="s">
        <v>307</v>
      </c>
      <c r="C189" s="23" t="s">
        <v>9</v>
      </c>
      <c r="D189" s="24" t="s">
        <v>1</v>
      </c>
      <c r="E189" s="25" t="s">
        <v>266</v>
      </c>
      <c r="F189" s="26" t="s">
        <v>13</v>
      </c>
      <c r="G189" s="27">
        <v>0</v>
      </c>
      <c r="H189" s="28">
        <v>0</v>
      </c>
      <c r="I189" s="29">
        <v>0</v>
      </c>
      <c r="J189" s="30">
        <v>0</v>
      </c>
      <c r="K189" s="31">
        <v>0</v>
      </c>
      <c r="L189" s="32">
        <v>4.5</v>
      </c>
      <c r="M189" s="33">
        <v>10.85</v>
      </c>
      <c r="N189" s="34">
        <v>4.5</v>
      </c>
      <c r="O189" s="33">
        <v>10.55</v>
      </c>
      <c r="P189" s="35">
        <v>10.7</v>
      </c>
      <c r="Q189" s="36">
        <v>20</v>
      </c>
      <c r="R189" s="32">
        <v>3.9</v>
      </c>
      <c r="S189" s="33">
        <v>7.4</v>
      </c>
      <c r="T189" s="37">
        <v>0</v>
      </c>
      <c r="U189" s="35">
        <v>11.3</v>
      </c>
      <c r="V189" s="36">
        <v>20</v>
      </c>
      <c r="W189" s="32">
        <v>3.6</v>
      </c>
      <c r="X189" s="33">
        <v>5.25</v>
      </c>
      <c r="Y189" s="37">
        <v>4.8</v>
      </c>
      <c r="Z189" s="35">
        <v>4.05</v>
      </c>
      <c r="AA189" s="36">
        <v>21</v>
      </c>
      <c r="AB189" s="32">
        <v>3.9</v>
      </c>
      <c r="AC189" s="33">
        <v>5.75</v>
      </c>
      <c r="AD189" s="37">
        <v>2</v>
      </c>
      <c r="AE189" s="35">
        <v>7.65</v>
      </c>
      <c r="AF189" s="36">
        <v>21</v>
      </c>
      <c r="AG189" s="38">
        <v>33.700000000000003</v>
      </c>
      <c r="AH189" s="39">
        <v>21</v>
      </c>
      <c r="AI189" s="40" t="s">
        <v>3</v>
      </c>
    </row>
    <row r="190" spans="1:35" x14ac:dyDescent="0.25">
      <c r="A190" s="21" t="s">
        <v>308</v>
      </c>
      <c r="B190" s="22" t="s">
        <v>309</v>
      </c>
      <c r="C190" s="23" t="s">
        <v>271</v>
      </c>
      <c r="D190" s="24" t="s">
        <v>1</v>
      </c>
      <c r="E190" s="25" t="s">
        <v>266</v>
      </c>
      <c r="F190" s="26" t="s">
        <v>13</v>
      </c>
      <c r="G190" s="27">
        <v>0</v>
      </c>
      <c r="H190" s="28">
        <v>0</v>
      </c>
      <c r="I190" s="29">
        <v>0</v>
      </c>
      <c r="J190" s="30">
        <v>0</v>
      </c>
      <c r="K190" s="31">
        <v>1</v>
      </c>
      <c r="L190" s="32">
        <v>0</v>
      </c>
      <c r="M190" s="33">
        <v>0</v>
      </c>
      <c r="N190" s="34">
        <v>0</v>
      </c>
      <c r="O190" s="33">
        <v>0</v>
      </c>
      <c r="P190" s="35">
        <v>0</v>
      </c>
      <c r="Q190" s="36">
        <v>0</v>
      </c>
      <c r="R190" s="32">
        <v>0</v>
      </c>
      <c r="S190" s="33">
        <v>0</v>
      </c>
      <c r="T190" s="37">
        <v>0</v>
      </c>
      <c r="U190" s="35">
        <v>0</v>
      </c>
      <c r="V190" s="36">
        <v>0</v>
      </c>
      <c r="W190" s="32">
        <v>0</v>
      </c>
      <c r="X190" s="33">
        <v>0</v>
      </c>
      <c r="Y190" s="37">
        <v>0</v>
      </c>
      <c r="Z190" s="35">
        <v>0</v>
      </c>
      <c r="AA190" s="36">
        <v>0</v>
      </c>
      <c r="AB190" s="32">
        <v>0</v>
      </c>
      <c r="AC190" s="33">
        <v>0</v>
      </c>
      <c r="AD190" s="37">
        <v>0</v>
      </c>
      <c r="AE190" s="35">
        <v>0</v>
      </c>
      <c r="AF190" s="36">
        <v>0</v>
      </c>
      <c r="AG190" s="38">
        <v>0</v>
      </c>
      <c r="AH190" s="39">
        <v>0</v>
      </c>
      <c r="AI190" s="40" t="s">
        <v>3</v>
      </c>
    </row>
    <row r="191" spans="1:35" x14ac:dyDescent="0.25">
      <c r="A191" s="21"/>
      <c r="B191" s="22"/>
      <c r="C191" s="23"/>
      <c r="D191" s="24"/>
      <c r="E191" s="25"/>
      <c r="F191" s="26"/>
      <c r="G191" s="27"/>
      <c r="H191" s="28"/>
      <c r="I191" s="29"/>
      <c r="J191" s="30"/>
      <c r="K191" s="31"/>
      <c r="L191" s="32"/>
      <c r="M191" s="33"/>
      <c r="N191" s="34"/>
      <c r="O191" s="33"/>
      <c r="P191" s="35"/>
      <c r="Q191" s="36"/>
      <c r="R191" s="32"/>
      <c r="S191" s="33"/>
      <c r="T191" s="37"/>
      <c r="U191" s="35"/>
      <c r="V191" s="36"/>
      <c r="W191" s="32"/>
      <c r="X191" s="33"/>
      <c r="Y191" s="37"/>
      <c r="Z191" s="35"/>
      <c r="AA191" s="36"/>
      <c r="AB191" s="32"/>
      <c r="AC191" s="33"/>
      <c r="AD191" s="37"/>
      <c r="AE191" s="35"/>
      <c r="AF191" s="36"/>
      <c r="AG191" s="38"/>
      <c r="AH191" s="39"/>
      <c r="AI191" s="40"/>
    </row>
  </sheetData>
  <conditionalFormatting sqref="K1:K103">
    <cfRule type="cellIs" dxfId="4" priority="11" stopIfTrue="1" operator="equal">
      <formula>-1</formula>
    </cfRule>
    <cfRule type="cellIs" dxfId="3" priority="12" stopIfTrue="1" operator="equal">
      <formula>1</formula>
    </cfRule>
    <cfRule type="cellIs" dxfId="2" priority="13" stopIfTrue="1" operator="equal">
      <formula>2</formula>
    </cfRule>
  </conditionalFormatting>
  <conditionalFormatting sqref="AI1:AI103">
    <cfRule type="cellIs" dxfId="1" priority="11" stopIfTrue="1" operator="equal">
      <formula>"bm"</formula>
    </cfRule>
    <cfRule type="cellIs" dxfId="0" priority="12" stopIfTrue="1" operator="equal">
      <formula>"D"</formula>
    </cfRule>
  </conditionalFormatting>
  <conditionalFormatting sqref="K104:K142">
    <cfRule type="cellIs" dxfId="29" priority="6" stopIfTrue="1" operator="equal">
      <formula>-1</formula>
    </cfRule>
    <cfRule type="cellIs" dxfId="28" priority="7" stopIfTrue="1" operator="equal">
      <formula>1</formula>
    </cfRule>
    <cfRule type="cellIs" dxfId="27" priority="8" stopIfTrue="1" operator="equal">
      <formula>2</formula>
    </cfRule>
  </conditionalFormatting>
  <conditionalFormatting sqref="AI104:AI142">
    <cfRule type="cellIs" dxfId="26" priority="9" stopIfTrue="1" operator="equal">
      <formula>"bm"</formula>
    </cfRule>
    <cfRule type="cellIs" dxfId="25" priority="10" stopIfTrue="1" operator="equal">
      <formula>"D"</formula>
    </cfRule>
  </conditionalFormatting>
  <conditionalFormatting sqref="K144:K191">
    <cfRule type="cellIs" dxfId="14" priority="1" stopIfTrue="1" operator="equal">
      <formula>-1</formula>
    </cfRule>
    <cfRule type="cellIs" dxfId="13" priority="2" stopIfTrue="1" operator="equal">
      <formula>1</formula>
    </cfRule>
    <cfRule type="cellIs" dxfId="12" priority="3" stopIfTrue="1" operator="equal">
      <formula>2</formula>
    </cfRule>
  </conditionalFormatting>
  <conditionalFormatting sqref="AI144:AI191">
    <cfRule type="cellIs" dxfId="11" priority="4" stopIfTrue="1" operator="equal">
      <formula>"bm"</formula>
    </cfRule>
    <cfRule type="cellIs" dxfId="10" priority="5" stopIfTrue="1" operator="equal">
      <formula>"D"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</dc:creator>
  <cp:lastModifiedBy>Saskia</cp:lastModifiedBy>
  <dcterms:created xsi:type="dcterms:W3CDTF">2019-02-10T09:46:13Z</dcterms:created>
  <dcterms:modified xsi:type="dcterms:W3CDTF">2019-02-10T09:58:52Z</dcterms:modified>
</cp:coreProperties>
</file>